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YLOR0034\OneDrive - KCTCS\Summer 2020 IDP\CIT\Finished\"/>
    </mc:Choice>
  </mc:AlternateContent>
  <bookViews>
    <workbookView xWindow="-105" yWindow="-105" windowWidth="23250" windowHeight="12570"/>
  </bookViews>
  <sheets>
    <sheet name="Sheet1" sheetId="1" r:id="rId1"/>
    <sheet name="Sheet2" sheetId="2" state="hidden" r:id="rId2"/>
  </sheets>
  <calcPr calcId="162913"/>
</workbook>
</file>

<file path=xl/calcChain.xml><?xml version="1.0" encoding="utf-8"?>
<calcChain xmlns="http://schemas.openxmlformats.org/spreadsheetml/2006/main">
  <c r="F44" i="1" l="1"/>
  <c r="M38" i="1" l="1"/>
  <c r="M20" i="1"/>
  <c r="F30" i="1"/>
  <c r="M39" i="1" l="1"/>
  <c r="M21" i="1"/>
</calcChain>
</file>

<file path=xl/comments1.xml><?xml version="1.0" encoding="utf-8"?>
<comments xmlns="http://schemas.openxmlformats.org/spreadsheetml/2006/main">
  <authors>
    <author>Taylor, Scott W (Henderson)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Additional CIT Course(s) EXCEPT CIT 103</t>
        </r>
      </text>
    </comment>
    <comment ref="H9" authorId="0" shapeId="0">
      <text>
        <r>
          <rPr>
            <sz val="9"/>
            <color indexed="81"/>
            <rFont val="Tahoma"/>
            <family val="2"/>
          </rPr>
          <t>Additional CIT Course(s) EXCEPT CIT 103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  <comment ref="H27" authorId="0" shapeId="0">
      <text>
        <r>
          <rPr>
            <sz val="9"/>
            <color indexed="81"/>
            <rFont val="Tahoma"/>
            <family val="2"/>
          </rPr>
          <t>Additional CIT Course(s) EXCEPT CIT 103</t>
        </r>
      </text>
    </comment>
  </commentList>
</comments>
</file>

<file path=xl/sharedStrings.xml><?xml version="1.0" encoding="utf-8"?>
<sst xmlns="http://schemas.openxmlformats.org/spreadsheetml/2006/main" count="595" uniqueCount="443">
  <si>
    <t>HENDERSON COMMUNITY COLLEGE</t>
  </si>
  <si>
    <t>Academic Success Requirements</t>
  </si>
  <si>
    <t>Semester</t>
  </si>
  <si>
    <t>Taken</t>
  </si>
  <si>
    <t>Credit</t>
  </si>
  <si>
    <t>Hours</t>
  </si>
  <si>
    <t>3*</t>
  </si>
  <si>
    <t>(Complete shaded areas as applicable)</t>
  </si>
  <si>
    <t xml:space="preserve">Semester </t>
  </si>
  <si>
    <t>ENG 101 - Writing I</t>
  </si>
  <si>
    <t>General Education</t>
  </si>
  <si>
    <t>Requirements</t>
  </si>
  <si>
    <t>Technical Core</t>
  </si>
  <si>
    <t xml:space="preserve">      </t>
  </si>
  <si>
    <t>Computer &amp; Information Technology</t>
  </si>
  <si>
    <t>Level I Networking Course</t>
  </si>
  <si>
    <r>
      <t xml:space="preserve">Quantitative Reasoning </t>
    </r>
    <r>
      <rPr>
        <i/>
        <sz val="10"/>
        <rFont val="Arial"/>
        <family val="2"/>
      </rPr>
      <t>(Must be MAT 126 or higher)</t>
    </r>
    <r>
      <rPr>
        <sz val="10"/>
        <rFont val="Arial"/>
        <family val="2"/>
      </rPr>
      <t xml:space="preserve"> </t>
    </r>
  </si>
  <si>
    <t>Heritage/Humanities</t>
  </si>
  <si>
    <t>Natural Sciences</t>
  </si>
  <si>
    <t xml:space="preserve">Social/Behavorial Science </t>
  </si>
  <si>
    <t>Programming Information Systems Specialization</t>
  </si>
  <si>
    <t>Programming Software Development Specialization</t>
  </si>
  <si>
    <t>Natural Science</t>
  </si>
  <si>
    <t>Digital Literacy</t>
  </si>
  <si>
    <t>Quantitative Reasoning</t>
  </si>
  <si>
    <t>Approved Level I Programming Language Courses</t>
  </si>
  <si>
    <t>ANT 130/REL 130 Introduction to Comparative Religion</t>
  </si>
  <si>
    <t>ANA 209 Principles of Human Anatomy</t>
  </si>
  <si>
    <t>CAD 103 CAD Fundamentals</t>
  </si>
  <si>
    <t>CIT 140 JavaScript I</t>
  </si>
  <si>
    <t>CIT 160 Intro to Networking Concepts</t>
  </si>
  <si>
    <t>CIT 141 PHP I</t>
  </si>
  <si>
    <t>CIT 241 PHP II</t>
  </si>
  <si>
    <t>ART 100 Introduction to Art</t>
  </si>
  <si>
    <t>AST 101 Frontiers of Astronomy</t>
  </si>
  <si>
    <t>CIT 105 Introduction to Computing</t>
  </si>
  <si>
    <t>CIT 161 Introduction to Networks</t>
  </si>
  <si>
    <t>CIT 148 Visual Basic I</t>
  </si>
  <si>
    <t>CIT 248 Visual Basic II</t>
  </si>
  <si>
    <t>ART 104 Introduction to African Art</t>
  </si>
  <si>
    <t>AST 155/BIO 155 Astrobiology</t>
  </si>
  <si>
    <t>DLC 100 Digital Literacy</t>
  </si>
  <si>
    <t>MAT 150 College Algebra</t>
  </si>
  <si>
    <t>CIT 142 C++ I</t>
  </si>
  <si>
    <t>CIT 149 Java I</t>
  </si>
  <si>
    <t>CIT 249 Java II</t>
  </si>
  <si>
    <t>ART 105 Ancient Through Medieval Art History</t>
  </si>
  <si>
    <t>AST 191 The Solar System</t>
  </si>
  <si>
    <t>ANT 160 Cultural Diversity in the Modern World</t>
  </si>
  <si>
    <t>DPT 100 Introduction to 3D Printing Technology</t>
  </si>
  <si>
    <t>MAT 154 Trigonometry</t>
  </si>
  <si>
    <t>CIT 143 C# I</t>
  </si>
  <si>
    <t>ART 106 Renaissance Through Modern Art History</t>
  </si>
  <si>
    <t>AST 192 Stars, Galaxies, and the Universe</t>
  </si>
  <si>
    <t>ANT 220 Introduction to Cultural Anthropology</t>
  </si>
  <si>
    <t>EDU 204 Technology in the Classroom</t>
  </si>
  <si>
    <t>MAT 155 Trigonometry</t>
  </si>
  <si>
    <t>CIT 144 Python I</t>
  </si>
  <si>
    <t>ART 108 Introduction to World Art</t>
  </si>
  <si>
    <t>BIO 112 Introduction to Biology</t>
  </si>
  <si>
    <t>IMD 100 Digital Information &amp; Communication Technologies</t>
  </si>
  <si>
    <t>MAT 159 Analytic Geometry and Trigonometry</t>
  </si>
  <si>
    <t>CIT 145 Perl I</t>
  </si>
  <si>
    <t>ART 201 Ancient Art History</t>
  </si>
  <si>
    <t>BIO 114 Major Discoveries in Biology</t>
  </si>
  <si>
    <t>OST 105 Introduction to Information Systems</t>
  </si>
  <si>
    <t>MAT 160 Precalculus</t>
  </si>
  <si>
    <t>CIT 147 Programming I: Language</t>
  </si>
  <si>
    <t>ART 202 Medieval Art History</t>
  </si>
  <si>
    <t>BIO 116 Biology II</t>
  </si>
  <si>
    <t>ANT 241 Origins of Old World Civilizations</t>
  </si>
  <si>
    <t>VCC 150 Mac Basics</t>
  </si>
  <si>
    <t>MAT 165 Finite Mathematics and its Applications</t>
  </si>
  <si>
    <t>ART 203 Renaissance Art History</t>
  </si>
  <si>
    <t>BIO 118 Microbes and Society</t>
  </si>
  <si>
    <t>ANT 242 Origins of New World Civilizations</t>
  </si>
  <si>
    <t>TRN 146 Digital Literacy Gen Ed</t>
  </si>
  <si>
    <t>MAT 170 Brief Calculus with Applications</t>
  </si>
  <si>
    <t>ART 204 Modern Art History</t>
  </si>
  <si>
    <t>BIO 120 Human Ecology</t>
  </si>
  <si>
    <t>MAT 174 Calculus I</t>
  </si>
  <si>
    <t>CIT 171 SQL I</t>
  </si>
  <si>
    <t>ART 205 African American Art</t>
  </si>
  <si>
    <t>BIO 122 Introduction to Conservation Biology</t>
  </si>
  <si>
    <t>COM 249 Mass Media Communication</t>
  </si>
  <si>
    <t>MAT 175 Calculus I</t>
  </si>
  <si>
    <t>ENG 135 Greek and Roman Mythology in Translation</t>
  </si>
  <si>
    <t>BIO 124 Principles of Ecology</t>
  </si>
  <si>
    <t>MAT 184 Calculus II</t>
  </si>
  <si>
    <t>ENG 161 Introduction to Literature</t>
  </si>
  <si>
    <t>BIO 130 Aspects of Human Biology</t>
  </si>
  <si>
    <t>ECO 101 Contemporary Economic Issues</t>
  </si>
  <si>
    <t>MAT 185 Calculus II</t>
  </si>
  <si>
    <t>ENG 221 Survey of English Literature I</t>
  </si>
  <si>
    <t>BIO 135 Basic Anatomy and Physiology with Laboratory</t>
  </si>
  <si>
    <t>ECO 150 Introduction to Global Economics</t>
  </si>
  <si>
    <t>MAT 206 Mathematics for Elementary and Middle School Teachers II</t>
  </si>
  <si>
    <t>ENG 222 Survey of English Literature II</t>
  </si>
  <si>
    <t>BIO 137 Human Anatomy and Physiology I</t>
  </si>
  <si>
    <t>MAT 261 Introduction to Number Theory</t>
  </si>
  <si>
    <t>ENG 230 Introduction to Literature (Subtitle Required)</t>
  </si>
  <si>
    <t>BIO 139 Human Anatomy and Physiology II</t>
  </si>
  <si>
    <t>ECO 202 Principles of Macroeconomics</t>
  </si>
  <si>
    <t>MAT 275 Calculus III</t>
  </si>
  <si>
    <t>ENG 231 Literature and Genre (Subtitle)</t>
  </si>
  <si>
    <t>BIO 140 Botany</t>
  </si>
  <si>
    <t>MAT 285 Differential Equations</t>
  </si>
  <si>
    <t>ENG 232 Literature and Place (Subtitle Required)</t>
  </si>
  <si>
    <t>BIO 141 Botany with Laboratory</t>
  </si>
  <si>
    <t>FAM 253 Human Sexuality: Development, Behavior, and Attitudes</t>
  </si>
  <si>
    <t>STA 210 Statistics: A Force in Human Judgment</t>
  </si>
  <si>
    <t>ENG 233 Literature and Identities (Subtitle Required)</t>
  </si>
  <si>
    <t>BIO 142 Zoology</t>
  </si>
  <si>
    <t>STA 220 Statistics</t>
  </si>
  <si>
    <t>ENG 234 Introduction to Women’s Literature</t>
  </si>
  <si>
    <t>BIO 143 Zoology with Laboratory</t>
  </si>
  <si>
    <t>GEN 140 Development of Leadership</t>
  </si>
  <si>
    <t>TRN 140 Math Gen. Ed. I</t>
  </si>
  <si>
    <t>ENG 251 Survey of American Literature I</t>
  </si>
  <si>
    <t>BIO 144 Insect Biology</t>
  </si>
  <si>
    <t>TRN 141 Math Gen. Ed. II</t>
  </si>
  <si>
    <t>ENG 252 Survey of American Literature II</t>
  </si>
  <si>
    <t>BIO 150 Principles of Biology I</t>
  </si>
  <si>
    <t>TRN 142 Math Gen. Ed. III</t>
  </si>
  <si>
    <t>ENG 261 Survey of Western Literature from the Greeks through the Renaissance</t>
  </si>
  <si>
    <t>BIO 152 Principles of Biology II</t>
  </si>
  <si>
    <t>TRN 143 Math Gen. Ed. IV</t>
  </si>
  <si>
    <t>ENG 262 Survey of Western Literature from 1660 to the Present</t>
  </si>
  <si>
    <t>BIO 155/AST 155 Astrobiology</t>
  </si>
  <si>
    <t>TRN 144 Math Gen. Ed. V</t>
  </si>
  <si>
    <t>ENG 264 Major Black Writers</t>
  </si>
  <si>
    <t>BIO 220 The Genetic Perspective</t>
  </si>
  <si>
    <t>ENG 270 The Old Testament as Literature</t>
  </si>
  <si>
    <t>BIO 225 Medical Microbiology</t>
  </si>
  <si>
    <t>ENG 271 The New Testament as Literature</t>
  </si>
  <si>
    <t>BIO 226 Principles of Microbiology</t>
  </si>
  <si>
    <t>GEO 240 Geography and Gender</t>
  </si>
  <si>
    <t>ENG 281/HUM 281 Introduction to Film</t>
  </si>
  <si>
    <t>BIO 227 Principles of Microbiology with Laboratory</t>
  </si>
  <si>
    <t>ENG 282/ HUM 282 International Film Studies</t>
  </si>
  <si>
    <t>CHE 120 Chemistry in Society</t>
  </si>
  <si>
    <t>HUM 202 Survey of Appalachian Studies I</t>
  </si>
  <si>
    <t>FLK 276 Introduction to Folk Studies</t>
  </si>
  <si>
    <t>CHE 130 Introductory General and Biological Chemistry</t>
  </si>
  <si>
    <t>HUM 203 Survey of Appalachian Studies II</t>
  </si>
  <si>
    <t>GEN 125 Applied Meta-Thinking</t>
  </si>
  <si>
    <t>CHE 140 Introductory General Chemistry</t>
  </si>
  <si>
    <t>HUM 204 Appalachian Seminar</t>
  </si>
  <si>
    <t>HNR 101 Introduction to Contemporary Thought</t>
  </si>
  <si>
    <t>CHE 150 Introduction to Organic and Biological Chemistry</t>
  </si>
  <si>
    <t>HUM 221 Contemporary Perspectives on Peace and War</t>
  </si>
  <si>
    <t>HON 101 The Ancient World</t>
  </si>
  <si>
    <t>CHE 170 General College Chemistry I</t>
  </si>
  <si>
    <t>HON 102 The Medieval and Renaissance World</t>
  </si>
  <si>
    <t>CHE 180 General College Chemistry II</t>
  </si>
  <si>
    <t>POL 210 Introduction to European Politics: East and West</t>
  </si>
  <si>
    <t>HON 201 The Early and Modern World</t>
  </si>
  <si>
    <t>CHE 220 Analytical Chemistry</t>
  </si>
  <si>
    <t>POL 212 Culture and Politics in the Third World</t>
  </si>
  <si>
    <t>HON 202 The Contemporary World</t>
  </si>
  <si>
    <t>CHE 270 Organic Chemistry I</t>
  </si>
  <si>
    <t>HRS 101 An Integrated Survey of Western Civilization I</t>
  </si>
  <si>
    <t>CHE 280 Organic Chemistry II</t>
  </si>
  <si>
    <t>POL 255 State Government</t>
  </si>
  <si>
    <t>HRS 102 An Integrated Survey of Western Civilization II</t>
  </si>
  <si>
    <t>EST 150 Introductory Ecology</t>
  </si>
  <si>
    <t>PSY 110 General Psychology</t>
  </si>
  <si>
    <t>HRS 201 An Integrated Survey of Western Civilization III</t>
  </si>
  <si>
    <t>EST 160 Hydrological Geology</t>
  </si>
  <si>
    <t>PSY 180 Human Relations</t>
  </si>
  <si>
    <t>HRS 202 An Integrated Survey of Western Civilization IV</t>
  </si>
  <si>
    <t>GEO 130 Earth’s Physical Environment</t>
  </si>
  <si>
    <t>HUM 120 Introduction to the Humanities</t>
  </si>
  <si>
    <t>GEO 251 Weather and Climate</t>
  </si>
  <si>
    <t>PSY 223 Developmental Psychology</t>
  </si>
  <si>
    <t>HUM 121 Peace Studies</t>
  </si>
  <si>
    <t>GLY 101 Physical Geology</t>
  </si>
  <si>
    <t>HUM 135 Introduction to Native American Literature</t>
  </si>
  <si>
    <t>GLY 102 Historical Geology</t>
  </si>
  <si>
    <t>HUM 140 Introduction to Latino Literature</t>
  </si>
  <si>
    <t>GLY 110 Environmental Geology</t>
  </si>
  <si>
    <t>PSY 298 Essentials of Abnormal Psychology</t>
  </si>
  <si>
    <t>HUM 150 Introduction to African Literature</t>
  </si>
  <si>
    <t>RAE 120 Introduction to Chinese Culture</t>
  </si>
  <si>
    <t>HUM 160 Introduction to Holocaust Literature and Film</t>
  </si>
  <si>
    <t>GLY 220 Principles of Physical Geology</t>
  </si>
  <si>
    <t>REL 101 Introduction to Religious Studies</t>
  </si>
  <si>
    <t>PHY 151 Introductory Physics I</t>
  </si>
  <si>
    <t>REL130 Introduction to Comparative Religion</t>
  </si>
  <si>
    <t>PHY 152 Introductory Physics II</t>
  </si>
  <si>
    <t>SOC 101 Introduction to Sociology</t>
  </si>
  <si>
    <t>PHY 160 Physics and Astronomy for Elementary Teachers</t>
  </si>
  <si>
    <t>SOC 151 Social Interaction</t>
  </si>
  <si>
    <t>HUM 220 Historical Perspectives on Peace and War</t>
  </si>
  <si>
    <t>PHY 171 Applied Physics</t>
  </si>
  <si>
    <t>SOC 152 Modern Social Problems</t>
  </si>
  <si>
    <t>HUM 230 Contemporary Japanese Literature and Culture in Translation</t>
  </si>
  <si>
    <t>PHY 201 College Physics I</t>
  </si>
  <si>
    <t>HUM 250 Appalachian Literature Survey</t>
  </si>
  <si>
    <t>PHY 203 College Physics II</t>
  </si>
  <si>
    <t>HUM 251 Contemporary Appalachian Literature</t>
  </si>
  <si>
    <t>PHY 231 General University Physics I</t>
  </si>
  <si>
    <t>HUM 281 Introduction to Film</t>
  </si>
  <si>
    <t>PHY 232 General University Physics II</t>
  </si>
  <si>
    <t>SOC 260 Population, Resources and Change</t>
  </si>
  <si>
    <t>MU 101 Folk and Traditional Music of the Western Continents</t>
  </si>
  <si>
    <t>SCI 295 Scientific Investigations</t>
  </si>
  <si>
    <t>SPA 115 Hispanic Culture: (Country or Region)</t>
  </si>
  <si>
    <t>MUS 100 Introduction to Music</t>
  </si>
  <si>
    <t>TRN 105 Science with Lab Gen. Ed. III</t>
  </si>
  <si>
    <t>MUS 104 Introduction to Jazz History</t>
  </si>
  <si>
    <t>TRN 119 Science with Lab Gen.Ed. IV</t>
  </si>
  <si>
    <t>SUS 102 Sustainable Built Environment</t>
  </si>
  <si>
    <t>MUS 206 American Music</t>
  </si>
  <si>
    <t>TRN 130 Science Gen. Ed. I</t>
  </si>
  <si>
    <t>SUS 201 Sustainable Societies</t>
  </si>
  <si>
    <t>MUS 207 African American Music History</t>
  </si>
  <si>
    <t>TRN 131 Science Gen. Ed. II</t>
  </si>
  <si>
    <t>MUS 208 World Music</t>
  </si>
  <si>
    <t>TRN 132 Science Gen. Ed. III</t>
  </si>
  <si>
    <t>MUS 222 History and Sociology of Rock Music</t>
  </si>
  <si>
    <t>TRN 133 Science Gen. Ed. IV</t>
  </si>
  <si>
    <t>TRN 120 Social/Behav Gen.Ed. I</t>
  </si>
  <si>
    <t>PHI 100 Introduction to Philosophy: Knowledge and Reality</t>
  </si>
  <si>
    <t>TRN 134 Science Gen. Ed. V</t>
  </si>
  <si>
    <t>TRN 121 Social/Behav Gen.Ed. II</t>
  </si>
  <si>
    <t>PHI 110 Medical Ethics</t>
  </si>
  <si>
    <t>TRN 135 Science Gen. Ed. VI</t>
  </si>
  <si>
    <t>TRN 122 Social/Behav Gen.Ed. III</t>
  </si>
  <si>
    <t>PHI 120 Introductory Logic</t>
  </si>
  <si>
    <t>TRN 137 Science with Lab Gen Ed I</t>
  </si>
  <si>
    <t>TRN 123 Social/Behav Gen.Ed IV</t>
  </si>
  <si>
    <t>PHI 130 Ethics</t>
  </si>
  <si>
    <t>TRN 138 Science with Lab Gen Ed II</t>
  </si>
  <si>
    <t>TRN 124 Social/Behav Gen. Ed V</t>
  </si>
  <si>
    <t>PHI 140 The Ethics of War and Peace</t>
  </si>
  <si>
    <t>TRN 127 Social/Behav Gen. Ed. VI</t>
  </si>
  <si>
    <t>PHI 150 Business Ethics</t>
  </si>
  <si>
    <t>TRN 128 Socian/Behav Gen. Ed. VII</t>
  </si>
  <si>
    <t>PHI 160 Philosophy Through Pop Culture</t>
  </si>
  <si>
    <t>TRN 149 Soc/Behav &amp; Cult Stdies Gen Ed</t>
  </si>
  <si>
    <t>PHI 170 Philosophy of Religion</t>
  </si>
  <si>
    <t>TRN 159 Social/Behav Gen. Ed. VI</t>
  </si>
  <si>
    <t>PHI 180 Animal and Environmental Ethics</t>
  </si>
  <si>
    <t>TRN 163 Oral Comm/Soc Interact Gen. Ed.</t>
  </si>
  <si>
    <t>PHI 200 Professional Responsibility</t>
  </si>
  <si>
    <t>TRN 164 Written Comm/Soc Interact GE</t>
  </si>
  <si>
    <t>PHI 260 History of Philosophy I: From Greek Beginnings to the Middle Ages</t>
  </si>
  <si>
    <t>TRN 168 Oral Comm/Soc Interact Gen. Ed.</t>
  </si>
  <si>
    <t>PHI 270 History of Philosophy II: From the Renaissance to the Present Era</t>
  </si>
  <si>
    <t>WGS 200 Introduction to Women’s and Gender Studies in the Social Sciences</t>
  </si>
  <si>
    <t>REL 120 Introduction to the Old Testament</t>
  </si>
  <si>
    <t>REL 121 Introduction to the New Testament</t>
  </si>
  <si>
    <t>REL 130 Introduction to Comparative Religion</t>
  </si>
  <si>
    <t>REL 150 Comparative Ethics of Major World Religions</t>
  </si>
  <si>
    <t>REL 170 Philosophy of Religion</t>
  </si>
  <si>
    <t>THA 101 Introduction to Theatre: Principles and Practices</t>
  </si>
  <si>
    <t>THA 200 Introduction to Dramatic Literature</t>
  </si>
  <si>
    <t>THA 283 American Theatre</t>
  </si>
  <si>
    <t>TRN 110 Humanities Gen. Ed. I</t>
  </si>
  <si>
    <t>TRN 111 Humanities Gen. Ed. II</t>
  </si>
  <si>
    <t>TRN 112 Humanities Gen. Ed. III</t>
  </si>
  <si>
    <t>TRN 113 Humanities Gen. Ed IV</t>
  </si>
  <si>
    <t>TRN 148 Humanities/Cultur Std Gen Ed</t>
  </si>
  <si>
    <t>TRN 152 Humanities Gen. Ed. V</t>
  </si>
  <si>
    <t>TRN 153 Humanities Gen. Ed. VI</t>
  </si>
  <si>
    <t>TRN 167 Oral Comm/Humanities Gen. Ed.</t>
  </si>
  <si>
    <t>TRN 169 Oral Comm/Humanities Gen. Ed.</t>
  </si>
  <si>
    <t>WGS 201 Introduction to Women’s and Gender Studies in the Arts and Humanities</t>
  </si>
  <si>
    <t>HIS 101 World Civilization I</t>
  </si>
  <si>
    <t>HIS 102 World Civilization II</t>
  </si>
  <si>
    <t>HIS 104 A History of Europe Through the Mid-Seventeenth Century</t>
  </si>
  <si>
    <t>HIS 105 A History of Europe from the Mid-Seventeenth Century to the Present</t>
  </si>
  <si>
    <t>HIS 106 Western Culture: Science and Technology I</t>
  </si>
  <si>
    <t>HIS 107 Western Culture: Science and Technology II</t>
  </si>
  <si>
    <t>HIS 108 History of the U.S. Through 1865</t>
  </si>
  <si>
    <t>HIS 120 The World at War 1939-45</t>
  </si>
  <si>
    <t>HIS 202 History of British People to the Restoration</t>
  </si>
  <si>
    <t>HIS 203 History of British People Since the Restoration</t>
  </si>
  <si>
    <t>HIS 206 History of Colonial Latin America</t>
  </si>
  <si>
    <t>HIS 207 History of Modern Latin America, 1810 to present</t>
  </si>
  <si>
    <t>HIS 215 Historical Perspectives on Prisons and Police Work</t>
  </si>
  <si>
    <t>HIS 220 Native American History: Pre-Contact to 1865</t>
  </si>
  <si>
    <t>HIS 221 Native American History: 1865 to Present</t>
  </si>
  <si>
    <t>HIS 240 History of Kentucky</t>
  </si>
  <si>
    <t>HIS 247 History of Islam and Middle East Peoples, 500-1250 A.D.</t>
  </si>
  <si>
    <t>HIS 248 History of Islam and Middle East Peoples, 1250 to Present</t>
  </si>
  <si>
    <t>HIS 254 History of Sub-Saharan Africa</t>
  </si>
  <si>
    <t>HIS 260 African American History to 1865</t>
  </si>
  <si>
    <t>HIS 261 African American History 1865 - Present</t>
  </si>
  <si>
    <t>HIS 265 History of Women in America</t>
  </si>
  <si>
    <t>HIS 270 Ancient Europe</t>
  </si>
  <si>
    <t>HIS 271 Medieval Europe</t>
  </si>
  <si>
    <t>HIS 295 East Asia to 1800</t>
  </si>
  <si>
    <t>HIS 296 History of Asia II</t>
  </si>
  <si>
    <t>TRN 114 Heritage Gen. Ed I</t>
  </si>
  <si>
    <t>TRN 115 Heritage Gen. Ed II</t>
  </si>
  <si>
    <t>TRN 116 Heritage Gen. Ed III</t>
  </si>
  <si>
    <t>TRN 117 Heritage Gen. Ed IV</t>
  </si>
  <si>
    <t>TRN 205 Heritage General Education V</t>
  </si>
  <si>
    <t>Approved Level II Programming Language Courses</t>
  </si>
  <si>
    <t>CIT 242 C++ II</t>
  </si>
  <si>
    <t>CIT 243 C# II</t>
  </si>
  <si>
    <t>CIT 244 Python II</t>
  </si>
  <si>
    <t>CIT 247 Programming II: Language</t>
  </si>
  <si>
    <t>CIT 271 SQL II</t>
  </si>
  <si>
    <t>CIT 278 Visual Basic III</t>
  </si>
  <si>
    <t>CIT 277 Programming III: Language</t>
  </si>
  <si>
    <t>Approved Level I, II, and III Programming Language</t>
  </si>
  <si>
    <t>QMS 201 Customer Service Improvement Skills</t>
  </si>
  <si>
    <t>Approved Management Courses</t>
  </si>
  <si>
    <t>BAS 200 Small Business Management</t>
  </si>
  <si>
    <t>BAS 274 Human Resource Management</t>
  </si>
  <si>
    <t>BAS 283 Principles of Management</t>
  </si>
  <si>
    <t>BAS 287 Supervisory Management</t>
  </si>
  <si>
    <t>BAS 288 Personal and Organizational Leadership</t>
  </si>
  <si>
    <t>MFG 256 Production Management</t>
  </si>
  <si>
    <t>OST 275 Office Management</t>
  </si>
  <si>
    <t>QMS 101 Introduction to Quality Systems</t>
  </si>
  <si>
    <t>IFM 211 Collaboration Software</t>
  </si>
  <si>
    <t>Approved Business Courses</t>
  </si>
  <si>
    <t>ACT 101 Fundamentals of Accounting</t>
  </si>
  <si>
    <t>ACC 201 Financial Accounting I</t>
  </si>
  <si>
    <t>BAS 160 Introduction to Business</t>
  </si>
  <si>
    <t>IFM 128 Principles of Informatics</t>
  </si>
  <si>
    <t>*A course used to fulfill one requirement cannot be used to fulfill another requirement.</t>
  </si>
  <si>
    <t>Cumulative grade point average of 2.0 or higher</t>
  </si>
  <si>
    <t>Digital Literacy demonstrated</t>
  </si>
  <si>
    <t>At least 25% of all coursework completed through HCC</t>
  </si>
  <si>
    <t>Please note: students receiving federal financial aid must enroll only in courses required in their degree plan. Students are responsible for payment of courses taken outside their degree plan.</t>
  </si>
  <si>
    <t>CIT 237 iOS Programming</t>
  </si>
  <si>
    <t>CIT 238 Anroid Programming</t>
  </si>
  <si>
    <t>Any Management Course approved by Program Coordinator</t>
  </si>
  <si>
    <t>IFM 111 Client-Side Informatics Software</t>
  </si>
  <si>
    <t>IFM 225 Advanced Informatics</t>
  </si>
  <si>
    <t>Any Business or Informatics Course approved by Program Coordinator</t>
  </si>
  <si>
    <t>CIT 146 Swift I</t>
  </si>
  <si>
    <t>University Level I Programming language approved by Coordinator</t>
  </si>
  <si>
    <t>Minimum of 60 credit hours</t>
  </si>
  <si>
    <t>Web Courses</t>
  </si>
  <si>
    <t>CIT 150 Internet Technologies</t>
  </si>
  <si>
    <t>CIT 157 Web Site Design and Production</t>
  </si>
  <si>
    <t>CIT 155 Web Page Development</t>
  </si>
  <si>
    <t>Approved Business &amp; Management Courses</t>
  </si>
  <si>
    <t>(Taken based on assessment &amp; placement policy)</t>
  </si>
  <si>
    <t>IRW 085 - Integrated Reading and Writing*</t>
  </si>
  <si>
    <t>4*</t>
  </si>
  <si>
    <t>ENG 100 - English Workshop**</t>
  </si>
  <si>
    <t>2**</t>
  </si>
  <si>
    <t>RDG 030 - Reading for the College Classroom*</t>
  </si>
  <si>
    <t>RDG 100 - Reading Workshop **</t>
  </si>
  <si>
    <t>MAT 100  - College Algebra Workshop**</t>
  </si>
  <si>
    <t>* Courses numbered below 100 do not count in GPA calculations nor toward graduation credit. Courses taken based on assessment &amp; placement policy.</t>
  </si>
  <si>
    <t>** This course may only be taken as a co-requisite and counts in GPA calculations as well as toward graduation credit. Courses taken based on assessment &amp; placement policy. RDG 100 is 2 hours at HCC but can be 1 or 3 hours if transferred from other KCTCS schools.</t>
  </si>
  <si>
    <t>Social &amp; Behavioral</t>
  </si>
  <si>
    <t>AGR 101 The Economics of Food and Agriculture</t>
  </si>
  <si>
    <t>ANT 101 Introduction to Anthropology</t>
  </si>
  <si>
    <t>ANT 221 Native People of North America</t>
  </si>
  <si>
    <t>ANT 235 Food and Culture</t>
  </si>
  <si>
    <t>ANT 240 Introduction to Archaeology</t>
  </si>
  <si>
    <t>COM 101 Introduction to Communications</t>
  </si>
  <si>
    <t>ECO 201 Principles of Microeconomics</t>
  </si>
  <si>
    <t>FAM 252 Introduction to Family Science</t>
  </si>
  <si>
    <t>FLK 280 Cultural Diversity in the US</t>
  </si>
  <si>
    <t>GEN 225 Lifelong Learning Applications</t>
  </si>
  <si>
    <t>GEO 152 Regional Geography of the World</t>
  </si>
  <si>
    <t>GEO 160 Lands and Peoples of the Non-Western World</t>
  </si>
  <si>
    <t>GEO 172 Human Geography</t>
  </si>
  <si>
    <t>GEO 210 Pollution, Hazards and Environmental Management</t>
  </si>
  <si>
    <t>GEO 222 Cities of the Worlds</t>
  </si>
  <si>
    <t>HUM 135 Introduction to Native American Literature2</t>
  </si>
  <si>
    <t>POL 101 American Government</t>
  </si>
  <si>
    <t>POL 235 World Politics</t>
  </si>
  <si>
    <t>HIS 109 History of the U.S. Since 1865</t>
  </si>
  <si>
    <t>PSY 185 Human Potential</t>
  </si>
  <si>
    <t>PSY 230 Psychosocial Aspects of Death and Dying</t>
  </si>
  <si>
    <t>PSY 297 Psychology of Aging</t>
  </si>
  <si>
    <t>GLY 125 Geology of the National Parks &amp; Monuments</t>
  </si>
  <si>
    <t>SOC 220 The Community</t>
  </si>
  <si>
    <t>SOC 235 Inequality in Society</t>
  </si>
  <si>
    <t>SOC 249 Media, Society, and Culture</t>
  </si>
  <si>
    <t>SUS 101 Introduction to Sustainability</t>
  </si>
  <si>
    <t>SUS 202 Sustainable Urban Systems</t>
  </si>
  <si>
    <t>SWK 275 The Family</t>
  </si>
  <si>
    <t>PHI 250 Symbolic Logic</t>
  </si>
  <si>
    <t>MAT 126 Technical Algebra and Trigonometry.</t>
  </si>
  <si>
    <t xml:space="preserve">ENG 190 Introduction to Dystopian Literature and Film </t>
  </si>
  <si>
    <t xml:space="preserve">REL 160 Religious Expression of Forgiveness and Justice </t>
  </si>
  <si>
    <t xml:space="preserve">GEO 280 Environmental Science </t>
  </si>
  <si>
    <t>GLY 130 Dinosaurs and Disasters:</t>
  </si>
  <si>
    <t xml:space="preserve">GLY 140 Introduction Oceanography </t>
  </si>
  <si>
    <t>PHY 172 Physics for Health Science</t>
  </si>
  <si>
    <t xml:space="preserve">SCI 110 Science and Society </t>
  </si>
  <si>
    <t xml:space="preserve">ANT 223 Culture Change and Globalization </t>
  </si>
  <si>
    <t>COM 254 Introduction to Intercultural Communication</t>
  </si>
  <si>
    <t>SOC 230 Deviant Behavior</t>
  </si>
  <si>
    <t xml:space="preserve">MAT 161 Statistics and Algebra </t>
  </si>
  <si>
    <t xml:space="preserve">MAT 171 Precalculus </t>
  </si>
  <si>
    <t xml:space="preserve">MAT/STA 151 Introduction to Applied Statistics </t>
  </si>
  <si>
    <t xml:space="preserve">STA 251 Applied Statistics </t>
  </si>
  <si>
    <t xml:space="preserve">PROGRAMMING TRACK - Programming Information Systems and Programming Software Development Specializations </t>
  </si>
  <si>
    <t xml:space="preserve">SEMESTER-BY-SEMESTER ACADEMIC PLAN FOR ASSOCIATE IN APPLIED SCIENCE IN COMPUTER &amp; INFORMATION TECHNOLOGIES </t>
  </si>
  <si>
    <t>Programming Track</t>
  </si>
  <si>
    <t>Year</t>
  </si>
  <si>
    <t>Course</t>
  </si>
  <si>
    <t>Grade</t>
  </si>
  <si>
    <t>Sem. GPA</t>
  </si>
  <si>
    <t>Cum. GPA</t>
  </si>
  <si>
    <t>Total</t>
  </si>
  <si>
    <t>Checklist for application for Associate in Applied Science Degree in Computer &amp; Information Technology Programming Track completion:</t>
  </si>
  <si>
    <t>MAT 061  - Foundations of College Algebra*</t>
  </si>
  <si>
    <t xml:space="preserve">Approved CIT Technical Course(s) - 6 credit hours </t>
  </si>
  <si>
    <t>MAT 141 Liberal Arts Mathematics</t>
  </si>
  <si>
    <t>MAT 146 Contemporary College Mathematics</t>
  </si>
  <si>
    <t xml:space="preserve">SOC 250 Sociology of Popular Culture </t>
  </si>
  <si>
    <t>University Level II Programming Languages approved by Coordinator</t>
  </si>
  <si>
    <t>University Level III Programming Languages approved by Coordinator</t>
  </si>
  <si>
    <t>Student Name &amp; Student ID:</t>
  </si>
  <si>
    <t>Rev 2020</t>
  </si>
  <si>
    <t xml:space="preserve">ACADEMIC PLAN FOR ASSOCIATE IN APPLIED SCIENCE DEGREE IN COMPUTER &amp; INFORMATION TECHNOLOGIES </t>
  </si>
  <si>
    <t>Subtotal General Education Requirements (15 Hours)</t>
  </si>
  <si>
    <t>CIT 105 - Introduction to Computers (3)</t>
  </si>
  <si>
    <t>CIT 111 - Computer Hardware and Software (4)</t>
  </si>
  <si>
    <t>CIT 120 - Computational Thinking (3)</t>
  </si>
  <si>
    <t>CIT 170 - Database Design Fundamentals (3)</t>
  </si>
  <si>
    <t>CIT 180 - Security Fundamentals (3)</t>
  </si>
  <si>
    <t>Level I Networking Course (4)</t>
  </si>
  <si>
    <t>Approved Level I Programming Language Course (3)</t>
  </si>
  <si>
    <t>CIT 293 - CIT Capstone (1)</t>
  </si>
  <si>
    <t>Subtotal Technical Core (24 Hours)</t>
  </si>
  <si>
    <t>CIT 171 - SQL I (3)</t>
  </si>
  <si>
    <t>Approved Level II Programming Language Course (3)</t>
  </si>
  <si>
    <t>Approved Level I, II, or III Programming Language (3)</t>
  </si>
  <si>
    <t>Approved Business or Management Course (3)</t>
  </si>
  <si>
    <t>Business Course (3)</t>
  </si>
  <si>
    <t>Subtotal Programming Track - Programming Information Systems (21)</t>
  </si>
  <si>
    <t>Total Credit Hours (60 Hours)</t>
  </si>
  <si>
    <t xml:space="preserve">Approved CIT Technical Course(s) - (3) </t>
  </si>
  <si>
    <t>Choose either CIT 150/155/or 157 - (3)</t>
  </si>
  <si>
    <t>CIT 253 - Data Driven Web Pages: Topic (3)</t>
  </si>
  <si>
    <t>Subtotal Application Track - Programming Software Development (21)</t>
  </si>
  <si>
    <t>IMF 215 Information System Analysis</t>
  </si>
  <si>
    <t>Two Approved Level II Programming Language Course (3 hours each; total 6 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</si>
</sst>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.5"/>
      <name val="Arial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fgColor indexed="2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48">
    <xf numFmtId="0" fontId="0" fillId="0" borderId="0" xfId="0"/>
    <xf numFmtId="0" fontId="5" fillId="0" borderId="0" xfId="0" applyFont="1"/>
    <xf numFmtId="0" fontId="0" fillId="0" borderId="30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11" fillId="0" borderId="0" xfId="0" applyFont="1"/>
    <xf numFmtId="0" fontId="5" fillId="0" borderId="34" xfId="1" applyBorder="1" applyAlignment="1" applyProtection="1">
      <alignment horizontal="right"/>
      <protection locked="0"/>
    </xf>
    <xf numFmtId="0" fontId="5" fillId="0" borderId="35" xfId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6" xfId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4" xfId="1" applyBorder="1" applyAlignment="1" applyProtection="1">
      <alignment horizontal="center"/>
      <protection locked="0"/>
    </xf>
    <xf numFmtId="0" fontId="5" fillId="0" borderId="0" xfId="1" applyProtection="1">
      <protection locked="0"/>
    </xf>
    <xf numFmtId="0" fontId="5" fillId="2" borderId="5" xfId="1" applyFill="1" applyBorder="1" applyAlignment="1" applyProtection="1">
      <alignment horizontal="center"/>
      <protection locked="0"/>
    </xf>
    <xf numFmtId="0" fontId="5" fillId="2" borderId="6" xfId="1" applyFill="1" applyBorder="1" applyAlignment="1" applyProtection="1">
      <alignment horizontal="center"/>
      <protection locked="0"/>
    </xf>
    <xf numFmtId="0" fontId="5" fillId="0" borderId="12" xfId="1" applyBorder="1" applyAlignment="1" applyProtection="1">
      <alignment horizontal="right"/>
      <protection locked="0"/>
    </xf>
    <xf numFmtId="49" fontId="5" fillId="2" borderId="14" xfId="1" applyNumberFormat="1" applyFill="1" applyBorder="1" applyAlignment="1" applyProtection="1">
      <alignment horizontal="left" indent="1"/>
      <protection locked="0"/>
    </xf>
    <xf numFmtId="0" fontId="5" fillId="0" borderId="37" xfId="1" applyBorder="1" applyAlignment="1" applyProtection="1">
      <alignment horizontal="right"/>
      <protection locked="0"/>
    </xf>
    <xf numFmtId="0" fontId="5" fillId="0" borderId="15" xfId="1" applyBorder="1" applyAlignment="1" applyProtection="1">
      <alignment horizontal="right"/>
      <protection locked="0"/>
    </xf>
    <xf numFmtId="0" fontId="5" fillId="2" borderId="8" xfId="1" applyFill="1" applyBorder="1" applyAlignment="1" applyProtection="1">
      <alignment horizontal="center"/>
      <protection locked="0"/>
    </xf>
    <xf numFmtId="49" fontId="2" fillId="2" borderId="19" xfId="0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1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protection locked="0"/>
    </xf>
    <xf numFmtId="0" fontId="5" fillId="0" borderId="0" xfId="1" applyFill="1" applyBorder="1" applyAlignment="1" applyProtection="1">
      <protection locked="0"/>
    </xf>
    <xf numFmtId="0" fontId="5" fillId="0" borderId="0" xfId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26" xfId="0" applyFont="1" applyFill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5" fillId="0" borderId="23" xfId="0" applyFont="1" applyFill="1" applyBorder="1" applyAlignment="1" applyProtection="1">
      <alignment horizontal="left"/>
      <protection locked="0"/>
    </xf>
    <xf numFmtId="0" fontId="5" fillId="2" borderId="21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2" borderId="35" xfId="1" applyFill="1" applyBorder="1" applyAlignment="1" applyProtection="1">
      <alignment horizontal="left" indent="1"/>
      <protection locked="0"/>
    </xf>
    <xf numFmtId="0" fontId="5" fillId="2" borderId="36" xfId="1" applyFill="1" applyBorder="1" applyAlignment="1" applyProtection="1">
      <alignment horizontal="left" indent="1"/>
      <protection locked="0"/>
    </xf>
    <xf numFmtId="0" fontId="5" fillId="0" borderId="17" xfId="0" applyFont="1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protection locked="0"/>
    </xf>
    <xf numFmtId="0" fontId="5" fillId="2" borderId="21" xfId="0" applyFont="1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5" fillId="2" borderId="21" xfId="1" applyFont="1" applyFill="1" applyBorder="1" applyAlignment="1" applyProtection="1">
      <protection locked="0"/>
    </xf>
    <xf numFmtId="0" fontId="5" fillId="0" borderId="21" xfId="0" applyFont="1" applyBorder="1" applyAlignment="1" applyProtection="1">
      <alignment wrapText="1" shrinkToFit="1"/>
      <protection locked="0"/>
    </xf>
    <xf numFmtId="0" fontId="0" fillId="0" borderId="5" xfId="0" applyBorder="1" applyAlignment="1" applyProtection="1">
      <alignment wrapText="1" shrinkToFit="1"/>
      <protection locked="0"/>
    </xf>
    <xf numFmtId="0" fontId="0" fillId="0" borderId="6" xfId="0" applyBorder="1" applyAlignment="1" applyProtection="1">
      <alignment wrapText="1" shrinkToFit="1"/>
      <protection locked="0"/>
    </xf>
    <xf numFmtId="0" fontId="0" fillId="0" borderId="21" xfId="0" applyBorder="1" applyAlignment="1" applyProtection="1">
      <alignment wrapText="1" shrinkToFit="1"/>
      <protection locked="0"/>
    </xf>
    <xf numFmtId="0" fontId="10" fillId="0" borderId="3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31" xfId="0" applyFont="1" applyBorder="1" applyAlignment="1" applyProtection="1">
      <alignment vertical="center" wrapText="1"/>
      <protection locked="0"/>
    </xf>
    <xf numFmtId="0" fontId="10" fillId="0" borderId="30" xfId="0" applyFont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5" fillId="0" borderId="17" xfId="1" applyFont="1" applyBorder="1" applyAlignment="1" applyProtection="1">
      <protection locked="0"/>
    </xf>
    <xf numFmtId="0" fontId="5" fillId="0" borderId="22" xfId="1" applyBorder="1" applyAlignment="1" applyProtection="1">
      <protection locked="0"/>
    </xf>
    <xf numFmtId="0" fontId="5" fillId="0" borderId="23" xfId="1" applyBorder="1" applyAlignment="1" applyProtection="1">
      <protection locked="0"/>
    </xf>
    <xf numFmtId="0" fontId="3" fillId="0" borderId="32" xfId="0" applyFont="1" applyFill="1" applyBorder="1" applyAlignment="1" applyProtection="1">
      <protection locked="0"/>
    </xf>
    <xf numFmtId="0" fontId="3" fillId="0" borderId="15" xfId="0" applyFont="1" applyBorder="1" applyAlignment="1" applyProtection="1">
      <protection locked="0"/>
    </xf>
    <xf numFmtId="0" fontId="5" fillId="0" borderId="21" xfId="0" applyFont="1" applyFill="1" applyBorder="1" applyAlignment="1" applyProtection="1">
      <protection locked="0"/>
    </xf>
    <xf numFmtId="0" fontId="5" fillId="0" borderId="5" xfId="0" applyFont="1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5" fillId="0" borderId="21" xfId="1" applyBorder="1" applyAlignment="1" applyProtection="1">
      <protection locked="0"/>
    </xf>
    <xf numFmtId="0" fontId="5" fillId="0" borderId="5" xfId="1" applyBorder="1" applyAlignment="1" applyProtection="1">
      <protection locked="0"/>
    </xf>
    <xf numFmtId="0" fontId="5" fillId="0" borderId="5" xfId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8" fillId="0" borderId="30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31" xfId="0" applyFont="1" applyBorder="1" applyAlignment="1" applyProtection="1">
      <alignment wrapText="1"/>
      <protection locked="0"/>
    </xf>
    <xf numFmtId="0" fontId="8" fillId="0" borderId="9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11" xfId="0" applyFont="1" applyBorder="1" applyAlignment="1" applyProtection="1">
      <alignment wrapText="1"/>
      <protection locked="0"/>
    </xf>
    <xf numFmtId="0" fontId="1" fillId="0" borderId="0" xfId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 applyProtection="1">
      <alignment horizontal="center"/>
      <protection locked="0"/>
    </xf>
    <xf numFmtId="0" fontId="3" fillId="0" borderId="17" xfId="0" applyFont="1" applyBorder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0" fillId="0" borderId="26" xfId="0" applyFill="1" applyBorder="1" applyAlignment="1" applyProtection="1"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21" xfId="1" applyFont="1" applyFill="1" applyBorder="1" applyAlignment="1" applyProtection="1">
      <protection locked="0"/>
    </xf>
    <xf numFmtId="0" fontId="5" fillId="0" borderId="5" xfId="1" applyFill="1" applyBorder="1" applyAlignment="1" applyProtection="1"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49" fontId="2" fillId="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2" xfId="0" applyBorder="1" applyAlignment="1" applyProtection="1">
      <protection locked="0"/>
    </xf>
  </cellXfs>
  <cellStyles count="2">
    <cellStyle name="Normal" xfId="0" builtinId="0"/>
    <cellStyle name="Normal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43</xdr:row>
          <xdr:rowOff>104775</xdr:rowOff>
        </xdr:from>
        <xdr:to>
          <xdr:col>7</xdr:col>
          <xdr:colOff>695325</xdr:colOff>
          <xdr:row>45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44</xdr:row>
          <xdr:rowOff>104775</xdr:rowOff>
        </xdr:from>
        <xdr:to>
          <xdr:col>7</xdr:col>
          <xdr:colOff>695325</xdr:colOff>
          <xdr:row>46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45</xdr:row>
          <xdr:rowOff>114300</xdr:rowOff>
        </xdr:from>
        <xdr:to>
          <xdr:col>7</xdr:col>
          <xdr:colOff>695325</xdr:colOff>
          <xdr:row>47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46</xdr:row>
          <xdr:rowOff>114300</xdr:rowOff>
        </xdr:from>
        <xdr:to>
          <xdr:col>7</xdr:col>
          <xdr:colOff>695325</xdr:colOff>
          <xdr:row>48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9"/>
  <sheetViews>
    <sheetView tabSelected="1" zoomScaleNormal="100" workbookViewId="0">
      <selection activeCell="D4" sqref="D4:F4"/>
    </sheetView>
  </sheetViews>
  <sheetFormatPr defaultRowHeight="12.75" x14ac:dyDescent="0.2"/>
  <cols>
    <col min="1" max="2" width="10.5703125" style="26" customWidth="1"/>
    <col min="3" max="3" width="15" style="26" customWidth="1"/>
    <col min="4" max="4" width="10.5703125" style="26" customWidth="1"/>
    <col min="5" max="5" width="12.28515625" style="26" customWidth="1"/>
    <col min="6" max="6" width="25" style="26" customWidth="1"/>
    <col min="7" max="7" width="2.7109375" style="26" customWidth="1"/>
    <col min="8" max="10" width="10.5703125" style="26" customWidth="1"/>
    <col min="11" max="11" width="22.7109375" style="26" customWidth="1"/>
    <col min="12" max="12" width="12.28515625" style="26" customWidth="1"/>
    <col min="13" max="13" width="9.28515625" style="26" customWidth="1"/>
    <col min="14" max="16384" width="9.140625" style="26"/>
  </cols>
  <sheetData>
    <row r="1" spans="1:13" ht="15.75" x14ac:dyDescent="0.2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5.75" x14ac:dyDescent="0.25">
      <c r="A2" s="117" t="s">
        <v>419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15.75" x14ac:dyDescent="0.25">
      <c r="A3" s="117" t="s">
        <v>400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15.75" thickBot="1" x14ac:dyDescent="0.3">
      <c r="A4" s="144" t="s">
        <v>417</v>
      </c>
      <c r="B4" s="144"/>
      <c r="C4" s="144"/>
      <c r="D4" s="145"/>
      <c r="E4" s="145"/>
      <c r="F4" s="145"/>
      <c r="G4" s="24"/>
      <c r="H4" s="24"/>
      <c r="I4" s="146" t="s">
        <v>7</v>
      </c>
      <c r="J4" s="146"/>
      <c r="K4" s="146"/>
      <c r="L4" s="146"/>
      <c r="M4" s="25" t="s">
        <v>418</v>
      </c>
    </row>
    <row r="5" spans="1:13" x14ac:dyDescent="0.2">
      <c r="A5" s="136" t="s">
        <v>1</v>
      </c>
      <c r="B5" s="137"/>
      <c r="C5" s="137"/>
      <c r="D5" s="137"/>
      <c r="E5" s="3" t="s">
        <v>2</v>
      </c>
      <c r="F5" s="4" t="s">
        <v>4</v>
      </c>
      <c r="H5" s="93" t="s">
        <v>402</v>
      </c>
      <c r="I5" s="94"/>
      <c r="J5" s="94"/>
      <c r="K5" s="95"/>
      <c r="L5" s="27" t="s">
        <v>2</v>
      </c>
      <c r="M5" s="28" t="s">
        <v>4</v>
      </c>
    </row>
    <row r="6" spans="1:13" x14ac:dyDescent="0.2">
      <c r="A6" s="138" t="s">
        <v>344</v>
      </c>
      <c r="B6" s="139"/>
      <c r="C6" s="139"/>
      <c r="D6" s="139"/>
      <c r="E6" s="5" t="s">
        <v>3</v>
      </c>
      <c r="F6" s="6" t="s">
        <v>5</v>
      </c>
      <c r="H6" s="96" t="s">
        <v>20</v>
      </c>
      <c r="I6" s="97"/>
      <c r="J6" s="97"/>
      <c r="K6" s="98"/>
      <c r="L6" s="29" t="s">
        <v>3</v>
      </c>
      <c r="M6" s="30" t="s">
        <v>5</v>
      </c>
    </row>
    <row r="7" spans="1:13" x14ac:dyDescent="0.2">
      <c r="A7" s="69" t="s">
        <v>345</v>
      </c>
      <c r="B7" s="62"/>
      <c r="C7" s="62"/>
      <c r="D7" s="63"/>
      <c r="E7" s="7"/>
      <c r="F7" s="8" t="s">
        <v>346</v>
      </c>
      <c r="H7" s="85" t="s">
        <v>411</v>
      </c>
      <c r="I7" s="86"/>
      <c r="J7" s="86"/>
      <c r="K7" s="86"/>
      <c r="L7" s="86"/>
      <c r="M7" s="87"/>
    </row>
    <row r="8" spans="1:13" x14ac:dyDescent="0.2">
      <c r="A8" s="69" t="s">
        <v>347</v>
      </c>
      <c r="B8" s="62"/>
      <c r="C8" s="62"/>
      <c r="D8" s="63"/>
      <c r="E8" s="7"/>
      <c r="F8" s="8" t="s">
        <v>348</v>
      </c>
      <c r="H8" s="72" t="s">
        <v>13</v>
      </c>
      <c r="I8" s="58"/>
      <c r="J8" s="58"/>
      <c r="K8" s="58"/>
      <c r="L8" s="31"/>
      <c r="M8" s="34"/>
    </row>
    <row r="9" spans="1:13" x14ac:dyDescent="0.2">
      <c r="A9" s="61" t="s">
        <v>349</v>
      </c>
      <c r="B9" s="62"/>
      <c r="C9" s="62"/>
      <c r="D9" s="63"/>
      <c r="E9" s="7"/>
      <c r="F9" s="8" t="s">
        <v>6</v>
      </c>
      <c r="H9" s="72" t="s">
        <v>13</v>
      </c>
      <c r="I9" s="58"/>
      <c r="J9" s="58"/>
      <c r="K9" s="58"/>
      <c r="L9" s="31"/>
      <c r="M9" s="34"/>
    </row>
    <row r="10" spans="1:13" x14ac:dyDescent="0.2">
      <c r="A10" s="61" t="s">
        <v>350</v>
      </c>
      <c r="B10" s="62"/>
      <c r="C10" s="62"/>
      <c r="D10" s="63"/>
      <c r="E10" s="7"/>
      <c r="F10" s="8" t="s">
        <v>348</v>
      </c>
      <c r="H10" s="72" t="s">
        <v>13</v>
      </c>
      <c r="I10" s="58"/>
      <c r="J10" s="58"/>
      <c r="K10" s="58"/>
      <c r="L10" s="31"/>
      <c r="M10" s="34"/>
    </row>
    <row r="11" spans="1:13" x14ac:dyDescent="0.2">
      <c r="A11" s="61" t="s">
        <v>410</v>
      </c>
      <c r="B11" s="62"/>
      <c r="C11" s="62"/>
      <c r="D11" s="63"/>
      <c r="E11" s="7"/>
      <c r="F11" s="8" t="s">
        <v>346</v>
      </c>
      <c r="H11" s="61" t="s">
        <v>430</v>
      </c>
      <c r="I11" s="62"/>
      <c r="J11" s="62"/>
      <c r="K11" s="63"/>
      <c r="L11" s="32"/>
      <c r="M11" s="34"/>
    </row>
    <row r="12" spans="1:13" x14ac:dyDescent="0.2">
      <c r="A12" s="140" t="s">
        <v>351</v>
      </c>
      <c r="B12" s="141"/>
      <c r="C12" s="141"/>
      <c r="D12" s="141"/>
      <c r="E12" s="7"/>
      <c r="F12" s="8" t="s">
        <v>348</v>
      </c>
      <c r="H12" s="69" t="s">
        <v>431</v>
      </c>
      <c r="I12" s="62"/>
      <c r="J12" s="62"/>
      <c r="K12" s="62"/>
      <c r="L12" s="62"/>
      <c r="M12" s="64"/>
    </row>
    <row r="13" spans="1:13" x14ac:dyDescent="0.2">
      <c r="A13" s="73" t="s">
        <v>352</v>
      </c>
      <c r="B13" s="74"/>
      <c r="C13" s="74"/>
      <c r="D13" s="74"/>
      <c r="E13" s="74"/>
      <c r="F13" s="75"/>
      <c r="H13" s="102" t="s">
        <v>13</v>
      </c>
      <c r="I13" s="62"/>
      <c r="J13" s="62"/>
      <c r="K13" s="63"/>
      <c r="L13" s="33"/>
      <c r="M13" s="34"/>
    </row>
    <row r="14" spans="1:13" x14ac:dyDescent="0.2">
      <c r="A14" s="76"/>
      <c r="B14" s="74"/>
      <c r="C14" s="74"/>
      <c r="D14" s="74"/>
      <c r="E14" s="74"/>
      <c r="F14" s="75"/>
      <c r="H14" s="61" t="s">
        <v>432</v>
      </c>
      <c r="I14" s="62"/>
      <c r="J14" s="62"/>
      <c r="K14" s="62"/>
      <c r="L14" s="62"/>
      <c r="M14" s="64"/>
    </row>
    <row r="15" spans="1:13" x14ac:dyDescent="0.2">
      <c r="A15" s="77" t="s">
        <v>353</v>
      </c>
      <c r="B15" s="78"/>
      <c r="C15" s="78"/>
      <c r="D15" s="78"/>
      <c r="E15" s="79"/>
      <c r="F15" s="80"/>
      <c r="H15" s="102" t="s">
        <v>13</v>
      </c>
      <c r="I15" s="62"/>
      <c r="J15" s="62"/>
      <c r="K15" s="63"/>
      <c r="L15" s="33"/>
      <c r="M15" s="34"/>
    </row>
    <row r="16" spans="1:13" ht="12.75" customHeight="1" x14ac:dyDescent="0.2">
      <c r="A16" s="81"/>
      <c r="B16" s="79"/>
      <c r="C16" s="79"/>
      <c r="D16" s="79"/>
      <c r="E16" s="79"/>
      <c r="F16" s="80"/>
      <c r="H16" s="69" t="s">
        <v>433</v>
      </c>
      <c r="I16" s="62"/>
      <c r="J16" s="62"/>
      <c r="K16" s="62"/>
      <c r="L16" s="62"/>
      <c r="M16" s="64"/>
    </row>
    <row r="17" spans="1:13" ht="13.5" thickBot="1" x14ac:dyDescent="0.25">
      <c r="A17" s="82"/>
      <c r="B17" s="83"/>
      <c r="C17" s="83"/>
      <c r="D17" s="83"/>
      <c r="E17" s="83"/>
      <c r="F17" s="84"/>
      <c r="H17" s="102" t="s">
        <v>13</v>
      </c>
      <c r="I17" s="62"/>
      <c r="J17" s="62"/>
      <c r="K17" s="63"/>
      <c r="L17" s="33"/>
      <c r="M17" s="34"/>
    </row>
    <row r="18" spans="1:13" ht="13.5" thickBot="1" x14ac:dyDescent="0.25">
      <c r="H18" s="69" t="s">
        <v>434</v>
      </c>
      <c r="I18" s="62"/>
      <c r="J18" s="62"/>
      <c r="K18" s="62"/>
      <c r="L18" s="62"/>
      <c r="M18" s="64"/>
    </row>
    <row r="19" spans="1:13" x14ac:dyDescent="0.2">
      <c r="A19" s="136" t="s">
        <v>10</v>
      </c>
      <c r="B19" s="143"/>
      <c r="C19" s="143"/>
      <c r="D19" s="143"/>
      <c r="E19" s="3" t="s">
        <v>8</v>
      </c>
      <c r="F19" s="4" t="s">
        <v>4</v>
      </c>
      <c r="H19" s="102" t="s">
        <v>13</v>
      </c>
      <c r="I19" s="62"/>
      <c r="J19" s="62"/>
      <c r="K19" s="63"/>
      <c r="L19" s="33"/>
      <c r="M19" s="34"/>
    </row>
    <row r="20" spans="1:13" x14ac:dyDescent="0.2">
      <c r="A20" s="67" t="s">
        <v>11</v>
      </c>
      <c r="B20" s="68"/>
      <c r="C20" s="68"/>
      <c r="D20" s="68"/>
      <c r="E20" s="5" t="s">
        <v>3</v>
      </c>
      <c r="F20" s="6" t="s">
        <v>5</v>
      </c>
      <c r="H20" s="116" t="s">
        <v>435</v>
      </c>
      <c r="I20" s="62"/>
      <c r="J20" s="62"/>
      <c r="K20" s="62"/>
      <c r="L20" s="63"/>
      <c r="M20" s="46">
        <f>M19+M17+M15+M13+M11+M10+M9+M8</f>
        <v>0</v>
      </c>
    </row>
    <row r="21" spans="1:13" x14ac:dyDescent="0.2">
      <c r="A21" s="65" t="s">
        <v>9</v>
      </c>
      <c r="B21" s="66"/>
      <c r="C21" s="66"/>
      <c r="D21" s="66"/>
      <c r="E21" s="7"/>
      <c r="F21" s="48"/>
      <c r="H21" s="116" t="s">
        <v>436</v>
      </c>
      <c r="I21" s="62"/>
      <c r="J21" s="62"/>
      <c r="K21" s="62"/>
      <c r="L21" s="63"/>
      <c r="M21" s="45">
        <f>M20+F30+F44</f>
        <v>0</v>
      </c>
    </row>
    <row r="22" spans="1:13" ht="13.5" thickBot="1" x14ac:dyDescent="0.25">
      <c r="A22" s="69" t="s">
        <v>16</v>
      </c>
      <c r="B22" s="62"/>
      <c r="C22" s="62"/>
      <c r="D22" s="62"/>
      <c r="E22" s="62"/>
      <c r="F22" s="64"/>
      <c r="H22" s="147" t="s">
        <v>325</v>
      </c>
      <c r="I22" s="121"/>
      <c r="J22" s="121"/>
      <c r="K22" s="121"/>
      <c r="L22" s="121"/>
      <c r="M22" s="122"/>
    </row>
    <row r="23" spans="1:13" ht="13.5" thickBot="1" x14ac:dyDescent="0.25">
      <c r="A23" s="70" t="s">
        <v>13</v>
      </c>
      <c r="B23" s="71"/>
      <c r="C23" s="71"/>
      <c r="D23" s="71"/>
      <c r="E23" s="33"/>
      <c r="F23" s="48"/>
    </row>
    <row r="24" spans="1:13" x14ac:dyDescent="0.2">
      <c r="A24" s="104" t="s">
        <v>17</v>
      </c>
      <c r="B24" s="62"/>
      <c r="C24" s="62"/>
      <c r="D24" s="62"/>
      <c r="E24" s="62"/>
      <c r="F24" s="64"/>
      <c r="H24" s="93" t="s">
        <v>402</v>
      </c>
      <c r="I24" s="94"/>
      <c r="J24" s="94"/>
      <c r="K24" s="95"/>
      <c r="L24" s="27" t="s">
        <v>2</v>
      </c>
      <c r="M24" s="28" t="s">
        <v>4</v>
      </c>
    </row>
    <row r="25" spans="1:13" x14ac:dyDescent="0.2">
      <c r="A25" s="103"/>
      <c r="B25" s="62"/>
      <c r="C25" s="62"/>
      <c r="D25" s="63"/>
      <c r="E25" s="7"/>
      <c r="F25" s="48"/>
      <c r="H25" s="96" t="s">
        <v>21</v>
      </c>
      <c r="I25" s="97"/>
      <c r="J25" s="97"/>
      <c r="K25" s="98"/>
      <c r="L25" s="29" t="s">
        <v>3</v>
      </c>
      <c r="M25" s="30" t="s">
        <v>5</v>
      </c>
    </row>
    <row r="26" spans="1:13" x14ac:dyDescent="0.2">
      <c r="A26" s="104" t="s">
        <v>18</v>
      </c>
      <c r="B26" s="62"/>
      <c r="C26" s="62"/>
      <c r="D26" s="62"/>
      <c r="E26" s="62"/>
      <c r="F26" s="64"/>
      <c r="H26" s="85" t="s">
        <v>437</v>
      </c>
      <c r="I26" s="86"/>
      <c r="J26" s="86"/>
      <c r="K26" s="86"/>
      <c r="L26" s="86"/>
      <c r="M26" s="87"/>
    </row>
    <row r="27" spans="1:13" ht="12.75" customHeight="1" x14ac:dyDescent="0.2">
      <c r="A27" s="103"/>
      <c r="B27" s="62"/>
      <c r="C27" s="62"/>
      <c r="D27" s="63"/>
      <c r="E27" s="7"/>
      <c r="F27" s="48"/>
      <c r="H27" s="72" t="s">
        <v>13</v>
      </c>
      <c r="I27" s="58"/>
      <c r="J27" s="58"/>
      <c r="K27" s="58"/>
      <c r="L27" s="31"/>
      <c r="M27" s="34"/>
    </row>
    <row r="28" spans="1:13" x14ac:dyDescent="0.2">
      <c r="A28" s="69" t="s">
        <v>19</v>
      </c>
      <c r="B28" s="62"/>
      <c r="C28" s="62"/>
      <c r="D28" s="62"/>
      <c r="E28" s="62"/>
      <c r="F28" s="64"/>
      <c r="H28" s="69" t="s">
        <v>438</v>
      </c>
      <c r="I28" s="62"/>
      <c r="J28" s="62"/>
      <c r="K28" s="62"/>
      <c r="L28" s="62"/>
      <c r="M28" s="64"/>
    </row>
    <row r="29" spans="1:13" x14ac:dyDescent="0.2">
      <c r="A29" s="103"/>
      <c r="B29" s="62"/>
      <c r="C29" s="62"/>
      <c r="D29" s="63"/>
      <c r="E29" s="7"/>
      <c r="F29" s="48"/>
      <c r="H29" s="72" t="s">
        <v>13</v>
      </c>
      <c r="I29" s="58"/>
      <c r="J29" s="58"/>
      <c r="K29" s="58"/>
      <c r="L29" s="31"/>
      <c r="M29" s="34"/>
    </row>
    <row r="30" spans="1:13" ht="13.5" thickBot="1" x14ac:dyDescent="0.25">
      <c r="A30" s="88" t="s">
        <v>420</v>
      </c>
      <c r="B30" s="89"/>
      <c r="C30" s="89"/>
      <c r="D30" s="89"/>
      <c r="E30" s="89"/>
      <c r="F30" s="47">
        <f>F29+F27+F25+F23+F21</f>
        <v>0</v>
      </c>
      <c r="H30" s="69" t="s">
        <v>427</v>
      </c>
      <c r="I30" s="62"/>
      <c r="J30" s="62"/>
      <c r="K30" s="62"/>
      <c r="L30" s="62"/>
      <c r="M30" s="64"/>
    </row>
    <row r="31" spans="1:13" ht="13.5" thickBot="1" x14ac:dyDescent="0.25">
      <c r="H31" s="70"/>
      <c r="I31" s="71"/>
      <c r="J31" s="71"/>
      <c r="K31" s="71"/>
      <c r="L31" s="33"/>
      <c r="M31" s="48"/>
    </row>
    <row r="32" spans="1:13" x14ac:dyDescent="0.2">
      <c r="A32" s="142" t="s">
        <v>14</v>
      </c>
      <c r="B32" s="94"/>
      <c r="C32" s="94"/>
      <c r="D32" s="94"/>
      <c r="E32" s="3" t="s">
        <v>2</v>
      </c>
      <c r="F32" s="4" t="s">
        <v>4</v>
      </c>
      <c r="H32" s="69" t="s">
        <v>442</v>
      </c>
      <c r="I32" s="62"/>
      <c r="J32" s="62"/>
      <c r="K32" s="62"/>
      <c r="L32" s="62"/>
      <c r="M32" s="64"/>
    </row>
    <row r="33" spans="1:13" x14ac:dyDescent="0.2">
      <c r="A33" s="134" t="s">
        <v>12</v>
      </c>
      <c r="B33" s="135"/>
      <c r="C33" s="135"/>
      <c r="D33" s="135"/>
      <c r="E33" s="5" t="s">
        <v>3</v>
      </c>
      <c r="F33" s="6" t="s">
        <v>5</v>
      </c>
      <c r="H33" s="70" t="s">
        <v>13</v>
      </c>
      <c r="I33" s="71"/>
      <c r="J33" s="71"/>
      <c r="K33" s="71"/>
      <c r="L33" s="33"/>
      <c r="M33" s="48"/>
    </row>
    <row r="34" spans="1:13" x14ac:dyDescent="0.2">
      <c r="A34" s="90" t="s">
        <v>421</v>
      </c>
      <c r="B34" s="91"/>
      <c r="C34" s="91"/>
      <c r="D34" s="91"/>
      <c r="E34" s="35"/>
      <c r="F34" s="49"/>
      <c r="H34" s="70" t="s">
        <v>13</v>
      </c>
      <c r="I34" s="71"/>
      <c r="J34" s="71"/>
      <c r="K34" s="71"/>
      <c r="L34" s="33"/>
      <c r="M34" s="48"/>
    </row>
    <row r="35" spans="1:13" x14ac:dyDescent="0.2">
      <c r="A35" s="90" t="s">
        <v>422</v>
      </c>
      <c r="B35" s="92"/>
      <c r="C35" s="92"/>
      <c r="D35" s="92"/>
      <c r="E35" s="7"/>
      <c r="F35" s="49"/>
      <c r="H35" s="61" t="s">
        <v>432</v>
      </c>
      <c r="I35" s="62"/>
      <c r="J35" s="62"/>
      <c r="K35" s="62"/>
      <c r="L35" s="62"/>
      <c r="M35" s="64"/>
    </row>
    <row r="36" spans="1:13" x14ac:dyDescent="0.2">
      <c r="A36" s="61" t="s">
        <v>423</v>
      </c>
      <c r="B36" s="123"/>
      <c r="C36" s="123"/>
      <c r="D36" s="124"/>
      <c r="E36" s="7"/>
      <c r="F36" s="49"/>
      <c r="H36" s="102" t="s">
        <v>13</v>
      </c>
      <c r="I36" s="62"/>
      <c r="J36" s="62"/>
      <c r="K36" s="63"/>
      <c r="L36" s="33"/>
      <c r="M36" s="48"/>
    </row>
    <row r="37" spans="1:13" x14ac:dyDescent="0.2">
      <c r="A37" s="50" t="s">
        <v>424</v>
      </c>
      <c r="B37" s="51"/>
      <c r="C37" s="51"/>
      <c r="D37" s="52"/>
      <c r="E37" s="7"/>
      <c r="F37" s="49"/>
      <c r="H37" s="118" t="s">
        <v>439</v>
      </c>
      <c r="I37" s="119"/>
      <c r="J37" s="119"/>
      <c r="K37" s="119"/>
      <c r="L37" s="7"/>
      <c r="M37" s="48"/>
    </row>
    <row r="38" spans="1:13" x14ac:dyDescent="0.2">
      <c r="A38" s="50" t="s">
        <v>425</v>
      </c>
      <c r="B38" s="51"/>
      <c r="C38" s="51"/>
      <c r="D38" s="52"/>
      <c r="E38" s="7"/>
      <c r="F38" s="49"/>
      <c r="H38" s="116" t="s">
        <v>440</v>
      </c>
      <c r="I38" s="62"/>
      <c r="J38" s="62"/>
      <c r="K38" s="62"/>
      <c r="L38" s="63"/>
      <c r="M38" s="46">
        <f>M37+M36+M34+M33+M31+M29+M27</f>
        <v>0</v>
      </c>
    </row>
    <row r="39" spans="1:13" x14ac:dyDescent="0.2">
      <c r="A39" s="50" t="s">
        <v>426</v>
      </c>
      <c r="B39" s="51"/>
      <c r="C39" s="51"/>
      <c r="D39" s="51"/>
      <c r="E39" s="51"/>
      <c r="F39" s="56"/>
      <c r="H39" s="116" t="s">
        <v>436</v>
      </c>
      <c r="I39" s="62"/>
      <c r="J39" s="62"/>
      <c r="K39" s="62"/>
      <c r="L39" s="63"/>
      <c r="M39" s="45">
        <f>M38+F44+F30</f>
        <v>0</v>
      </c>
    </row>
    <row r="40" spans="1:13" ht="13.5" thickBot="1" x14ac:dyDescent="0.25">
      <c r="A40" s="125" t="s">
        <v>13</v>
      </c>
      <c r="B40" s="126"/>
      <c r="C40" s="126"/>
      <c r="D40" s="127"/>
      <c r="E40" s="33"/>
      <c r="F40" s="49"/>
      <c r="H40" s="120" t="s">
        <v>325</v>
      </c>
      <c r="I40" s="121"/>
      <c r="J40" s="121"/>
      <c r="K40" s="121"/>
      <c r="L40" s="121"/>
      <c r="M40" s="122"/>
    </row>
    <row r="41" spans="1:13" x14ac:dyDescent="0.2">
      <c r="A41" s="69" t="s">
        <v>427</v>
      </c>
      <c r="B41" s="62"/>
      <c r="C41" s="62"/>
      <c r="D41" s="62"/>
      <c r="E41" s="62"/>
      <c r="F41" s="64"/>
    </row>
    <row r="42" spans="1:13" ht="13.5" thickBot="1" x14ac:dyDescent="0.25">
      <c r="A42" s="70" t="s">
        <v>13</v>
      </c>
      <c r="B42" s="71"/>
      <c r="C42" s="71"/>
      <c r="D42" s="71"/>
      <c r="E42" s="33"/>
      <c r="F42" s="49"/>
    </row>
    <row r="43" spans="1:13" x14ac:dyDescent="0.2">
      <c r="A43" s="69" t="s">
        <v>428</v>
      </c>
      <c r="B43" s="62"/>
      <c r="C43" s="62"/>
      <c r="D43" s="63"/>
      <c r="E43" s="7"/>
      <c r="F43" s="49"/>
      <c r="H43" s="128" t="s">
        <v>409</v>
      </c>
      <c r="I43" s="129"/>
      <c r="J43" s="129"/>
      <c r="K43" s="129"/>
      <c r="L43" s="129"/>
      <c r="M43" s="130"/>
    </row>
    <row r="44" spans="1:13" ht="13.5" thickBot="1" x14ac:dyDescent="0.25">
      <c r="A44" s="53" t="s">
        <v>429</v>
      </c>
      <c r="B44" s="54"/>
      <c r="C44" s="54"/>
      <c r="D44" s="54"/>
      <c r="E44" s="55"/>
      <c r="F44" s="47">
        <f>F34+F35+F36+F37+F38+F40+F42+F43</f>
        <v>0</v>
      </c>
      <c r="H44" s="131"/>
      <c r="I44" s="132"/>
      <c r="J44" s="132"/>
      <c r="K44" s="132"/>
      <c r="L44" s="132"/>
      <c r="M44" s="106"/>
    </row>
    <row r="45" spans="1:13" x14ac:dyDescent="0.2">
      <c r="H45" s="2"/>
      <c r="I45" s="133" t="s">
        <v>338</v>
      </c>
      <c r="J45" s="105"/>
      <c r="K45" s="105"/>
      <c r="L45" s="105"/>
      <c r="M45" s="106"/>
    </row>
    <row r="46" spans="1:13" x14ac:dyDescent="0.2">
      <c r="H46" s="2"/>
      <c r="I46" s="133" t="s">
        <v>326</v>
      </c>
      <c r="J46" s="105"/>
      <c r="K46" s="105"/>
      <c r="L46" s="105"/>
      <c r="M46" s="106"/>
    </row>
    <row r="47" spans="1:13" x14ac:dyDescent="0.2">
      <c r="H47" s="2"/>
      <c r="I47" s="133" t="s">
        <v>327</v>
      </c>
      <c r="J47" s="105"/>
      <c r="K47" s="105"/>
      <c r="L47" s="105"/>
      <c r="M47" s="106"/>
    </row>
    <row r="48" spans="1:13" x14ac:dyDescent="0.2">
      <c r="H48" s="2"/>
      <c r="I48" s="105" t="s">
        <v>328</v>
      </c>
      <c r="J48" s="105"/>
      <c r="K48" s="105"/>
      <c r="L48" s="105"/>
      <c r="M48" s="106"/>
    </row>
    <row r="49" spans="1:15" x14ac:dyDescent="0.2">
      <c r="A49" s="38"/>
      <c r="B49" s="39"/>
      <c r="C49" s="39"/>
      <c r="D49" s="39"/>
      <c r="E49" s="40"/>
      <c r="F49" s="41"/>
      <c r="H49" s="107" t="s">
        <v>329</v>
      </c>
      <c r="I49" s="108"/>
      <c r="J49" s="108"/>
      <c r="K49" s="108"/>
      <c r="L49" s="108"/>
      <c r="M49" s="109"/>
      <c r="O49" s="39"/>
    </row>
    <row r="50" spans="1:15" x14ac:dyDescent="0.2">
      <c r="A50" s="39"/>
      <c r="B50" s="41"/>
      <c r="C50" s="41"/>
      <c r="D50" s="41"/>
      <c r="E50" s="36"/>
      <c r="F50" s="41"/>
      <c r="G50" s="41"/>
      <c r="H50" s="107"/>
      <c r="I50" s="108"/>
      <c r="J50" s="108"/>
      <c r="K50" s="108"/>
      <c r="L50" s="108"/>
      <c r="M50" s="109"/>
      <c r="O50" s="39"/>
    </row>
    <row r="51" spans="1:15" ht="13.5" thickBot="1" x14ac:dyDescent="0.25">
      <c r="A51" s="42"/>
      <c r="B51" s="41"/>
      <c r="C51" s="41"/>
      <c r="D51" s="41"/>
      <c r="E51" s="36"/>
      <c r="F51" s="41"/>
      <c r="G51" s="41"/>
      <c r="H51" s="110"/>
      <c r="I51" s="111"/>
      <c r="J51" s="111"/>
      <c r="K51" s="111"/>
      <c r="L51" s="111"/>
      <c r="M51" s="112"/>
    </row>
    <row r="52" spans="1:15" x14ac:dyDescent="0.2">
      <c r="A52" s="37"/>
      <c r="B52" s="36"/>
      <c r="C52" s="36"/>
      <c r="D52" s="36"/>
      <c r="E52" s="36"/>
      <c r="F52" s="36"/>
      <c r="G52" s="41"/>
    </row>
    <row r="53" spans="1:15" x14ac:dyDescent="0.2">
      <c r="A53" s="44"/>
      <c r="B53" s="41"/>
      <c r="C53" s="41"/>
      <c r="D53" s="41"/>
      <c r="E53" s="41"/>
      <c r="F53" s="36"/>
      <c r="H53" s="43"/>
      <c r="I53" s="43"/>
      <c r="J53" s="43"/>
      <c r="K53" s="43"/>
      <c r="L53" s="43"/>
      <c r="M53" s="43"/>
    </row>
    <row r="54" spans="1:15" ht="15.75" x14ac:dyDescent="0.25">
      <c r="A54" s="113" t="s">
        <v>0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</row>
    <row r="55" spans="1:15" ht="15" x14ac:dyDescent="0.25">
      <c r="A55" s="115" t="s">
        <v>401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</row>
    <row r="56" spans="1:15" ht="16.5" thickBot="1" x14ac:dyDescent="0.3">
      <c r="A56" s="117" t="s">
        <v>400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</row>
    <row r="57" spans="1:15" x14ac:dyDescent="0.2">
      <c r="A57" s="10" t="s">
        <v>2</v>
      </c>
      <c r="B57" s="59"/>
      <c r="C57" s="59"/>
      <c r="D57" s="11" t="s">
        <v>403</v>
      </c>
      <c r="E57" s="59"/>
      <c r="F57" s="60"/>
      <c r="G57" s="12"/>
      <c r="H57" s="10" t="s">
        <v>2</v>
      </c>
      <c r="I57" s="59"/>
      <c r="J57" s="59"/>
      <c r="K57" s="11" t="s">
        <v>403</v>
      </c>
      <c r="L57" s="59"/>
      <c r="M57" s="60"/>
    </row>
    <row r="58" spans="1:15" ht="15.75" x14ac:dyDescent="0.25">
      <c r="A58" s="99" t="s">
        <v>404</v>
      </c>
      <c r="B58" s="100"/>
      <c r="C58" s="100"/>
      <c r="D58" s="100"/>
      <c r="E58" s="101" t="s">
        <v>405</v>
      </c>
      <c r="F58" s="13" t="s">
        <v>4</v>
      </c>
      <c r="G58" s="14"/>
      <c r="H58" s="99" t="s">
        <v>404</v>
      </c>
      <c r="I58" s="100"/>
      <c r="J58" s="100"/>
      <c r="K58" s="100"/>
      <c r="L58" s="101" t="s">
        <v>405</v>
      </c>
      <c r="M58" s="13" t="s">
        <v>4</v>
      </c>
    </row>
    <row r="59" spans="1:15" x14ac:dyDescent="0.2">
      <c r="A59" s="99"/>
      <c r="B59" s="100"/>
      <c r="C59" s="100"/>
      <c r="D59" s="100"/>
      <c r="E59" s="101"/>
      <c r="F59" s="15" t="s">
        <v>5</v>
      </c>
      <c r="G59" s="16"/>
      <c r="H59" s="99"/>
      <c r="I59" s="100"/>
      <c r="J59" s="100"/>
      <c r="K59" s="100"/>
      <c r="L59" s="101"/>
      <c r="M59" s="15" t="s">
        <v>5</v>
      </c>
    </row>
    <row r="60" spans="1:15" x14ac:dyDescent="0.2">
      <c r="A60" s="57"/>
      <c r="B60" s="58"/>
      <c r="C60" s="58"/>
      <c r="D60" s="58"/>
      <c r="E60" s="17"/>
      <c r="F60" s="18"/>
      <c r="G60" s="16"/>
      <c r="H60" s="57"/>
      <c r="I60" s="58"/>
      <c r="J60" s="58"/>
      <c r="K60" s="58"/>
      <c r="L60" s="17"/>
      <c r="M60" s="18"/>
    </row>
    <row r="61" spans="1:15" x14ac:dyDescent="0.2">
      <c r="A61" s="57"/>
      <c r="B61" s="58"/>
      <c r="C61" s="58"/>
      <c r="D61" s="58"/>
      <c r="E61" s="17"/>
      <c r="F61" s="18"/>
      <c r="G61" s="16"/>
      <c r="H61" s="57"/>
      <c r="I61" s="58"/>
      <c r="J61" s="58"/>
      <c r="K61" s="58"/>
      <c r="L61" s="17"/>
      <c r="M61" s="18"/>
    </row>
    <row r="62" spans="1:15" x14ac:dyDescent="0.2">
      <c r="A62" s="57"/>
      <c r="B62" s="58"/>
      <c r="C62" s="58"/>
      <c r="D62" s="58"/>
      <c r="E62" s="17"/>
      <c r="F62" s="18"/>
      <c r="G62" s="16"/>
      <c r="H62" s="57"/>
      <c r="I62" s="58"/>
      <c r="J62" s="58"/>
      <c r="K62" s="58"/>
      <c r="L62" s="17"/>
      <c r="M62" s="18"/>
    </row>
    <row r="63" spans="1:15" x14ac:dyDescent="0.2">
      <c r="A63" s="57"/>
      <c r="B63" s="58"/>
      <c r="C63" s="58"/>
      <c r="D63" s="58"/>
      <c r="E63" s="17"/>
      <c r="F63" s="18"/>
      <c r="G63" s="16"/>
      <c r="H63" s="57"/>
      <c r="I63" s="58"/>
      <c r="J63" s="58"/>
      <c r="K63" s="58"/>
      <c r="L63" s="17"/>
      <c r="M63" s="18"/>
    </row>
    <row r="64" spans="1:15" x14ac:dyDescent="0.2">
      <c r="A64" s="57"/>
      <c r="B64" s="58"/>
      <c r="C64" s="58"/>
      <c r="D64" s="58"/>
      <c r="E64" s="17"/>
      <c r="F64" s="18"/>
      <c r="G64" s="16"/>
      <c r="H64" s="57"/>
      <c r="I64" s="58"/>
      <c r="J64" s="58"/>
      <c r="K64" s="58"/>
      <c r="L64" s="17"/>
      <c r="M64" s="18"/>
    </row>
    <row r="65" spans="1:13" ht="15.75" customHeight="1" x14ac:dyDescent="0.2">
      <c r="A65" s="57"/>
      <c r="B65" s="58"/>
      <c r="C65" s="58"/>
      <c r="D65" s="58"/>
      <c r="E65" s="17"/>
      <c r="F65" s="18"/>
      <c r="G65" s="16"/>
      <c r="H65" s="57"/>
      <c r="I65" s="58"/>
      <c r="J65" s="58"/>
      <c r="K65" s="58"/>
      <c r="L65" s="17"/>
      <c r="M65" s="18"/>
    </row>
    <row r="66" spans="1:13" ht="13.5" thickBot="1" x14ac:dyDescent="0.25">
      <c r="A66" s="19" t="s">
        <v>406</v>
      </c>
      <c r="B66" s="20"/>
      <c r="C66" s="21" t="s">
        <v>407</v>
      </c>
      <c r="D66" s="20"/>
      <c r="E66" s="22" t="s">
        <v>408</v>
      </c>
      <c r="F66" s="23"/>
      <c r="G66" s="16"/>
      <c r="H66" s="19" t="s">
        <v>406</v>
      </c>
      <c r="I66" s="20"/>
      <c r="J66" s="21" t="s">
        <v>407</v>
      </c>
      <c r="K66" s="20"/>
      <c r="L66" s="22" t="s">
        <v>408</v>
      </c>
      <c r="M66" s="23"/>
    </row>
    <row r="67" spans="1:13" ht="13.5" thickBot="1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x14ac:dyDescent="0.2">
      <c r="A68" s="10" t="s">
        <v>2</v>
      </c>
      <c r="B68" s="59"/>
      <c r="C68" s="59"/>
      <c r="D68" s="11" t="s">
        <v>403</v>
      </c>
      <c r="E68" s="59"/>
      <c r="F68" s="60"/>
      <c r="G68" s="16"/>
      <c r="H68" s="10" t="s">
        <v>2</v>
      </c>
      <c r="I68" s="59"/>
      <c r="J68" s="59"/>
      <c r="K68" s="11" t="s">
        <v>403</v>
      </c>
      <c r="L68" s="59"/>
      <c r="M68" s="60"/>
    </row>
    <row r="69" spans="1:13" x14ac:dyDescent="0.2">
      <c r="A69" s="99" t="s">
        <v>404</v>
      </c>
      <c r="B69" s="100"/>
      <c r="C69" s="100"/>
      <c r="D69" s="100"/>
      <c r="E69" s="101" t="s">
        <v>405</v>
      </c>
      <c r="F69" s="13" t="s">
        <v>4</v>
      </c>
      <c r="G69" s="16"/>
      <c r="H69" s="99" t="s">
        <v>404</v>
      </c>
      <c r="I69" s="100"/>
      <c r="J69" s="100"/>
      <c r="K69" s="100"/>
      <c r="L69" s="101" t="s">
        <v>405</v>
      </c>
      <c r="M69" s="13" t="s">
        <v>4</v>
      </c>
    </row>
    <row r="70" spans="1:13" x14ac:dyDescent="0.2">
      <c r="A70" s="99"/>
      <c r="B70" s="100"/>
      <c r="C70" s="100"/>
      <c r="D70" s="100"/>
      <c r="E70" s="101"/>
      <c r="F70" s="15" t="s">
        <v>5</v>
      </c>
      <c r="G70" s="16"/>
      <c r="H70" s="99"/>
      <c r="I70" s="100"/>
      <c r="J70" s="100"/>
      <c r="K70" s="100"/>
      <c r="L70" s="101"/>
      <c r="M70" s="15" t="s">
        <v>5</v>
      </c>
    </row>
    <row r="71" spans="1:13" x14ac:dyDescent="0.2">
      <c r="A71" s="57"/>
      <c r="B71" s="58"/>
      <c r="C71" s="58"/>
      <c r="D71" s="58"/>
      <c r="E71" s="17"/>
      <c r="F71" s="18"/>
      <c r="G71" s="16"/>
      <c r="H71" s="57"/>
      <c r="I71" s="58"/>
      <c r="J71" s="58"/>
      <c r="K71" s="58"/>
      <c r="L71" s="17"/>
      <c r="M71" s="18"/>
    </row>
    <row r="72" spans="1:13" x14ac:dyDescent="0.2">
      <c r="A72" s="57"/>
      <c r="B72" s="58"/>
      <c r="C72" s="58"/>
      <c r="D72" s="58"/>
      <c r="E72" s="17"/>
      <c r="F72" s="18"/>
      <c r="G72" s="16"/>
      <c r="H72" s="57"/>
      <c r="I72" s="58"/>
      <c r="J72" s="58"/>
      <c r="K72" s="58"/>
      <c r="L72" s="17"/>
      <c r="M72" s="18"/>
    </row>
    <row r="73" spans="1:13" x14ac:dyDescent="0.2">
      <c r="A73" s="57"/>
      <c r="B73" s="58"/>
      <c r="C73" s="58"/>
      <c r="D73" s="58"/>
      <c r="E73" s="17"/>
      <c r="F73" s="18"/>
      <c r="G73" s="16"/>
      <c r="H73" s="57"/>
      <c r="I73" s="58"/>
      <c r="J73" s="58"/>
      <c r="K73" s="58"/>
      <c r="L73" s="17"/>
      <c r="M73" s="18"/>
    </row>
    <row r="74" spans="1:13" x14ac:dyDescent="0.2">
      <c r="A74" s="57"/>
      <c r="B74" s="58"/>
      <c r="C74" s="58"/>
      <c r="D74" s="58"/>
      <c r="E74" s="17"/>
      <c r="F74" s="18"/>
      <c r="G74" s="16"/>
      <c r="H74" s="57"/>
      <c r="I74" s="58"/>
      <c r="J74" s="58"/>
      <c r="K74" s="58"/>
      <c r="L74" s="17"/>
      <c r="M74" s="18"/>
    </row>
    <row r="75" spans="1:13" x14ac:dyDescent="0.2">
      <c r="A75" s="57"/>
      <c r="B75" s="58"/>
      <c r="C75" s="58"/>
      <c r="D75" s="58"/>
      <c r="E75" s="17"/>
      <c r="F75" s="18"/>
      <c r="G75" s="16"/>
      <c r="H75" s="57"/>
      <c r="I75" s="58"/>
      <c r="J75" s="58"/>
      <c r="K75" s="58"/>
      <c r="L75" s="17"/>
      <c r="M75" s="18"/>
    </row>
    <row r="76" spans="1:13" x14ac:dyDescent="0.2">
      <c r="A76" s="57"/>
      <c r="B76" s="58"/>
      <c r="C76" s="58"/>
      <c r="D76" s="58"/>
      <c r="E76" s="17"/>
      <c r="F76" s="18"/>
      <c r="G76" s="16"/>
      <c r="H76" s="57"/>
      <c r="I76" s="58"/>
      <c r="J76" s="58"/>
      <c r="K76" s="58"/>
      <c r="L76" s="17"/>
      <c r="M76" s="18"/>
    </row>
    <row r="77" spans="1:13" ht="13.5" thickBot="1" x14ac:dyDescent="0.25">
      <c r="A77" s="19" t="s">
        <v>406</v>
      </c>
      <c r="B77" s="20"/>
      <c r="C77" s="21" t="s">
        <v>407</v>
      </c>
      <c r="D77" s="20"/>
      <c r="E77" s="22" t="s">
        <v>408</v>
      </c>
      <c r="F77" s="23"/>
      <c r="G77" s="16"/>
      <c r="H77" s="19" t="s">
        <v>406</v>
      </c>
      <c r="I77" s="20"/>
      <c r="J77" s="21" t="s">
        <v>407</v>
      </c>
      <c r="K77" s="20"/>
      <c r="L77" s="22" t="s">
        <v>408</v>
      </c>
      <c r="M77" s="23"/>
    </row>
    <row r="78" spans="1:13" ht="13.5" thickBot="1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x14ac:dyDescent="0.2">
      <c r="A79" s="10" t="s">
        <v>2</v>
      </c>
      <c r="B79" s="59"/>
      <c r="C79" s="59"/>
      <c r="D79" s="11" t="s">
        <v>403</v>
      </c>
      <c r="E79" s="59"/>
      <c r="F79" s="60"/>
      <c r="G79" s="16"/>
      <c r="H79" s="10" t="s">
        <v>2</v>
      </c>
      <c r="I79" s="59"/>
      <c r="J79" s="59"/>
      <c r="K79" s="11" t="s">
        <v>403</v>
      </c>
      <c r="L79" s="59"/>
      <c r="M79" s="60"/>
    </row>
    <row r="80" spans="1:13" x14ac:dyDescent="0.2">
      <c r="A80" s="99" t="s">
        <v>404</v>
      </c>
      <c r="B80" s="100"/>
      <c r="C80" s="100"/>
      <c r="D80" s="100"/>
      <c r="E80" s="101" t="s">
        <v>405</v>
      </c>
      <c r="F80" s="13" t="s">
        <v>4</v>
      </c>
      <c r="G80" s="16"/>
      <c r="H80" s="99" t="s">
        <v>404</v>
      </c>
      <c r="I80" s="100"/>
      <c r="J80" s="100"/>
      <c r="K80" s="100"/>
      <c r="L80" s="101" t="s">
        <v>405</v>
      </c>
      <c r="M80" s="13" t="s">
        <v>4</v>
      </c>
    </row>
    <row r="81" spans="1:13" x14ac:dyDescent="0.2">
      <c r="A81" s="99"/>
      <c r="B81" s="100"/>
      <c r="C81" s="100"/>
      <c r="D81" s="100"/>
      <c r="E81" s="101"/>
      <c r="F81" s="15" t="s">
        <v>5</v>
      </c>
      <c r="G81" s="16"/>
      <c r="H81" s="99"/>
      <c r="I81" s="100"/>
      <c r="J81" s="100"/>
      <c r="K81" s="100"/>
      <c r="L81" s="101"/>
      <c r="M81" s="15" t="s">
        <v>5</v>
      </c>
    </row>
    <row r="82" spans="1:13" x14ac:dyDescent="0.2">
      <c r="A82" s="57"/>
      <c r="B82" s="58"/>
      <c r="C82" s="58"/>
      <c r="D82" s="58"/>
      <c r="E82" s="17"/>
      <c r="F82" s="18"/>
      <c r="G82" s="16"/>
      <c r="H82" s="57"/>
      <c r="I82" s="58"/>
      <c r="J82" s="58"/>
      <c r="K82" s="58"/>
      <c r="L82" s="17"/>
      <c r="M82" s="18"/>
    </row>
    <row r="83" spans="1:13" x14ac:dyDescent="0.2">
      <c r="A83" s="57"/>
      <c r="B83" s="58"/>
      <c r="C83" s="58"/>
      <c r="D83" s="58"/>
      <c r="E83" s="17"/>
      <c r="F83" s="18"/>
      <c r="G83" s="16"/>
      <c r="H83" s="57"/>
      <c r="I83" s="58"/>
      <c r="J83" s="58"/>
      <c r="K83" s="58"/>
      <c r="L83" s="17"/>
      <c r="M83" s="18"/>
    </row>
    <row r="84" spans="1:13" x14ac:dyDescent="0.2">
      <c r="A84" s="57"/>
      <c r="B84" s="58"/>
      <c r="C84" s="58"/>
      <c r="D84" s="58"/>
      <c r="E84" s="17"/>
      <c r="F84" s="18"/>
      <c r="G84" s="16"/>
      <c r="H84" s="57"/>
      <c r="I84" s="58"/>
      <c r="J84" s="58"/>
      <c r="K84" s="58"/>
      <c r="L84" s="17"/>
      <c r="M84" s="18"/>
    </row>
    <row r="85" spans="1:13" x14ac:dyDescent="0.2">
      <c r="A85" s="57"/>
      <c r="B85" s="58"/>
      <c r="C85" s="58"/>
      <c r="D85" s="58"/>
      <c r="E85" s="17"/>
      <c r="F85" s="18"/>
      <c r="G85" s="16"/>
      <c r="H85" s="57"/>
      <c r="I85" s="58"/>
      <c r="J85" s="58"/>
      <c r="K85" s="58"/>
      <c r="L85" s="17"/>
      <c r="M85" s="18"/>
    </row>
    <row r="86" spans="1:13" x14ac:dyDescent="0.2">
      <c r="A86" s="57"/>
      <c r="B86" s="58"/>
      <c r="C86" s="58"/>
      <c r="D86" s="58"/>
      <c r="E86" s="17"/>
      <c r="F86" s="18"/>
      <c r="G86" s="16"/>
      <c r="H86" s="57"/>
      <c r="I86" s="58"/>
      <c r="J86" s="58"/>
      <c r="K86" s="58"/>
      <c r="L86" s="17"/>
      <c r="M86" s="18"/>
    </row>
    <row r="87" spans="1:13" x14ac:dyDescent="0.2">
      <c r="A87" s="57"/>
      <c r="B87" s="58"/>
      <c r="C87" s="58"/>
      <c r="D87" s="58"/>
      <c r="E87" s="17"/>
      <c r="F87" s="18"/>
      <c r="G87" s="16"/>
      <c r="H87" s="57"/>
      <c r="I87" s="58"/>
      <c r="J87" s="58"/>
      <c r="K87" s="58"/>
      <c r="L87" s="17"/>
      <c r="M87" s="18"/>
    </row>
    <row r="88" spans="1:13" ht="13.5" thickBot="1" x14ac:dyDescent="0.25">
      <c r="A88" s="19" t="s">
        <v>406</v>
      </c>
      <c r="B88" s="20"/>
      <c r="C88" s="21" t="s">
        <v>407</v>
      </c>
      <c r="D88" s="20"/>
      <c r="E88" s="22" t="s">
        <v>408</v>
      </c>
      <c r="F88" s="23"/>
      <c r="G88" s="16"/>
      <c r="H88" s="19" t="s">
        <v>406</v>
      </c>
      <c r="I88" s="20"/>
      <c r="J88" s="21" t="s">
        <v>407</v>
      </c>
      <c r="K88" s="20"/>
      <c r="L88" s="22" t="s">
        <v>408</v>
      </c>
      <c r="M88" s="23"/>
    </row>
    <row r="89" spans="1:13" ht="13.5" thickBot="1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x14ac:dyDescent="0.2">
      <c r="A90" s="10" t="s">
        <v>2</v>
      </c>
      <c r="B90" s="59"/>
      <c r="C90" s="59"/>
      <c r="D90" s="11" t="s">
        <v>403</v>
      </c>
      <c r="E90" s="59"/>
      <c r="F90" s="60"/>
      <c r="G90" s="16"/>
      <c r="H90" s="10" t="s">
        <v>2</v>
      </c>
      <c r="I90" s="59"/>
      <c r="J90" s="59"/>
      <c r="K90" s="11" t="s">
        <v>403</v>
      </c>
      <c r="L90" s="59"/>
      <c r="M90" s="60"/>
    </row>
    <row r="91" spans="1:13" x14ac:dyDescent="0.2">
      <c r="A91" s="99" t="s">
        <v>404</v>
      </c>
      <c r="B91" s="100"/>
      <c r="C91" s="100"/>
      <c r="D91" s="100"/>
      <c r="E91" s="101" t="s">
        <v>405</v>
      </c>
      <c r="F91" s="13" t="s">
        <v>4</v>
      </c>
      <c r="G91" s="16"/>
      <c r="H91" s="99" t="s">
        <v>404</v>
      </c>
      <c r="I91" s="100"/>
      <c r="J91" s="100"/>
      <c r="K91" s="100"/>
      <c r="L91" s="101" t="s">
        <v>405</v>
      </c>
      <c r="M91" s="13" t="s">
        <v>4</v>
      </c>
    </row>
    <row r="92" spans="1:13" x14ac:dyDescent="0.2">
      <c r="A92" s="99"/>
      <c r="B92" s="100"/>
      <c r="C92" s="100"/>
      <c r="D92" s="100"/>
      <c r="E92" s="101"/>
      <c r="F92" s="15" t="s">
        <v>5</v>
      </c>
      <c r="G92" s="16"/>
      <c r="H92" s="99"/>
      <c r="I92" s="100"/>
      <c r="J92" s="100"/>
      <c r="K92" s="100"/>
      <c r="L92" s="101"/>
      <c r="M92" s="15" t="s">
        <v>5</v>
      </c>
    </row>
    <row r="93" spans="1:13" x14ac:dyDescent="0.2">
      <c r="A93" s="57"/>
      <c r="B93" s="58"/>
      <c r="C93" s="58"/>
      <c r="D93" s="58"/>
      <c r="E93" s="17"/>
      <c r="F93" s="18"/>
      <c r="G93" s="16"/>
      <c r="H93" s="57"/>
      <c r="I93" s="58"/>
      <c r="J93" s="58"/>
      <c r="K93" s="58"/>
      <c r="L93" s="17"/>
      <c r="M93" s="18"/>
    </row>
    <row r="94" spans="1:13" x14ac:dyDescent="0.2">
      <c r="A94" s="57"/>
      <c r="B94" s="58"/>
      <c r="C94" s="58"/>
      <c r="D94" s="58"/>
      <c r="E94" s="17"/>
      <c r="F94" s="18"/>
      <c r="G94" s="16"/>
      <c r="H94" s="57"/>
      <c r="I94" s="58"/>
      <c r="J94" s="58"/>
      <c r="K94" s="58"/>
      <c r="L94" s="17"/>
      <c r="M94" s="18"/>
    </row>
    <row r="95" spans="1:13" x14ac:dyDescent="0.2">
      <c r="A95" s="57"/>
      <c r="B95" s="58"/>
      <c r="C95" s="58"/>
      <c r="D95" s="58"/>
      <c r="E95" s="17"/>
      <c r="F95" s="18"/>
      <c r="G95" s="16"/>
      <c r="H95" s="57"/>
      <c r="I95" s="58"/>
      <c r="J95" s="58"/>
      <c r="K95" s="58"/>
      <c r="L95" s="17"/>
      <c r="M95" s="18"/>
    </row>
    <row r="96" spans="1:13" x14ac:dyDescent="0.2">
      <c r="A96" s="57"/>
      <c r="B96" s="58"/>
      <c r="C96" s="58"/>
      <c r="D96" s="58"/>
      <c r="E96" s="17"/>
      <c r="F96" s="18"/>
      <c r="G96" s="16"/>
      <c r="H96" s="57"/>
      <c r="I96" s="58"/>
      <c r="J96" s="58"/>
      <c r="K96" s="58"/>
      <c r="L96" s="17"/>
      <c r="M96" s="18"/>
    </row>
    <row r="97" spans="1:13" x14ac:dyDescent="0.2">
      <c r="A97" s="57"/>
      <c r="B97" s="58"/>
      <c r="C97" s="58"/>
      <c r="D97" s="58"/>
      <c r="E97" s="17"/>
      <c r="F97" s="18"/>
      <c r="G97" s="16"/>
      <c r="H97" s="57"/>
      <c r="I97" s="58"/>
      <c r="J97" s="58"/>
      <c r="K97" s="58"/>
      <c r="L97" s="17"/>
      <c r="M97" s="18"/>
    </row>
    <row r="98" spans="1:13" x14ac:dyDescent="0.2">
      <c r="A98" s="57"/>
      <c r="B98" s="58"/>
      <c r="C98" s="58"/>
      <c r="D98" s="58"/>
      <c r="E98" s="17"/>
      <c r="F98" s="18"/>
      <c r="G98" s="16"/>
      <c r="H98" s="57"/>
      <c r="I98" s="58"/>
      <c r="J98" s="58"/>
      <c r="K98" s="58"/>
      <c r="L98" s="17"/>
      <c r="M98" s="18"/>
    </row>
    <row r="99" spans="1:13" ht="13.5" thickBot="1" x14ac:dyDescent="0.25">
      <c r="A99" s="19" t="s">
        <v>406</v>
      </c>
      <c r="B99" s="20"/>
      <c r="C99" s="21" t="s">
        <v>407</v>
      </c>
      <c r="D99" s="20"/>
      <c r="E99" s="22" t="s">
        <v>408</v>
      </c>
      <c r="F99" s="23"/>
      <c r="G99" s="16"/>
      <c r="H99" s="19" t="s">
        <v>406</v>
      </c>
      <c r="I99" s="20"/>
      <c r="J99" s="21" t="s">
        <v>407</v>
      </c>
      <c r="K99" s="20"/>
      <c r="L99" s="22" t="s">
        <v>408</v>
      </c>
      <c r="M99" s="23"/>
    </row>
  </sheetData>
  <sheetProtection sheet="1" objects="1" scenarios="1"/>
  <mergeCells count="165">
    <mergeCell ref="A4:C4"/>
    <mergeCell ref="D4:F4"/>
    <mergeCell ref="I4:L4"/>
    <mergeCell ref="H36:K36"/>
    <mergeCell ref="A98:D98"/>
    <mergeCell ref="H95:K95"/>
    <mergeCell ref="H94:K94"/>
    <mergeCell ref="A91:D92"/>
    <mergeCell ref="E91:E92"/>
    <mergeCell ref="H91:K92"/>
    <mergeCell ref="L91:L92"/>
    <mergeCell ref="A93:D93"/>
    <mergeCell ref="H93:K93"/>
    <mergeCell ref="A94:D94"/>
    <mergeCell ref="A95:D95"/>
    <mergeCell ref="H96:K96"/>
    <mergeCell ref="A97:D97"/>
    <mergeCell ref="H97:K97"/>
    <mergeCell ref="H98:K98"/>
    <mergeCell ref="A96:D96"/>
    <mergeCell ref="A11:D11"/>
    <mergeCell ref="A29:D29"/>
    <mergeCell ref="H22:M22"/>
    <mergeCell ref="H34:K34"/>
    <mergeCell ref="B90:C90"/>
    <mergeCell ref="E90:F90"/>
    <mergeCell ref="I90:J90"/>
    <mergeCell ref="L90:M90"/>
    <mergeCell ref="L79:M79"/>
    <mergeCell ref="A80:D81"/>
    <mergeCell ref="E80:E81"/>
    <mergeCell ref="H80:K81"/>
    <mergeCell ref="L80:L81"/>
    <mergeCell ref="A87:D87"/>
    <mergeCell ref="H7:M7"/>
    <mergeCell ref="H8:K8"/>
    <mergeCell ref="H10:K10"/>
    <mergeCell ref="A33:D33"/>
    <mergeCell ref="A1:M1"/>
    <mergeCell ref="A2:M2"/>
    <mergeCell ref="A3:M3"/>
    <mergeCell ref="A7:D7"/>
    <mergeCell ref="H5:K5"/>
    <mergeCell ref="H6:K6"/>
    <mergeCell ref="A9:D9"/>
    <mergeCell ref="A5:D5"/>
    <mergeCell ref="A6:D6"/>
    <mergeCell ref="A8:D8"/>
    <mergeCell ref="A22:F22"/>
    <mergeCell ref="H11:K11"/>
    <mergeCell ref="H15:K15"/>
    <mergeCell ref="A12:D12"/>
    <mergeCell ref="H12:M12"/>
    <mergeCell ref="A32:D32"/>
    <mergeCell ref="A19:D19"/>
    <mergeCell ref="H29:K29"/>
    <mergeCell ref="A27:D27"/>
    <mergeCell ref="A23:D23"/>
    <mergeCell ref="H37:K37"/>
    <mergeCell ref="A62:D62"/>
    <mergeCell ref="B57:C57"/>
    <mergeCell ref="H39:L39"/>
    <mergeCell ref="H40:M40"/>
    <mergeCell ref="A42:D42"/>
    <mergeCell ref="H17:K17"/>
    <mergeCell ref="H16:M16"/>
    <mergeCell ref="H9:K9"/>
    <mergeCell ref="A36:D36"/>
    <mergeCell ref="L58:L59"/>
    <mergeCell ref="H61:K61"/>
    <mergeCell ref="H62:K62"/>
    <mergeCell ref="H20:L20"/>
    <mergeCell ref="H21:L21"/>
    <mergeCell ref="H19:K19"/>
    <mergeCell ref="H18:M18"/>
    <mergeCell ref="A40:D40"/>
    <mergeCell ref="A43:D43"/>
    <mergeCell ref="H43:M44"/>
    <mergeCell ref="I45:M45"/>
    <mergeCell ref="I46:M46"/>
    <mergeCell ref="I47:M47"/>
    <mergeCell ref="A41:F41"/>
    <mergeCell ref="H38:L38"/>
    <mergeCell ref="A63:D63"/>
    <mergeCell ref="H63:K63"/>
    <mergeCell ref="I57:J57"/>
    <mergeCell ref="L57:M57"/>
    <mergeCell ref="A58:D59"/>
    <mergeCell ref="E58:E59"/>
    <mergeCell ref="H58:K59"/>
    <mergeCell ref="L68:M68"/>
    <mergeCell ref="A56:M56"/>
    <mergeCell ref="H60:K60"/>
    <mergeCell ref="H65:K65"/>
    <mergeCell ref="A64:D64"/>
    <mergeCell ref="B68:C68"/>
    <mergeCell ref="E68:F68"/>
    <mergeCell ref="I68:J68"/>
    <mergeCell ref="A69:D70"/>
    <mergeCell ref="E69:E70"/>
    <mergeCell ref="H69:K70"/>
    <mergeCell ref="H13:K13"/>
    <mergeCell ref="A25:D25"/>
    <mergeCell ref="A26:F26"/>
    <mergeCell ref="H33:K33"/>
    <mergeCell ref="A24:F24"/>
    <mergeCell ref="H87:K87"/>
    <mergeCell ref="I48:M48"/>
    <mergeCell ref="H49:M51"/>
    <mergeCell ref="H73:K73"/>
    <mergeCell ref="A60:D60"/>
    <mergeCell ref="A54:M54"/>
    <mergeCell ref="A55:M55"/>
    <mergeCell ref="A61:D61"/>
    <mergeCell ref="A75:D75"/>
    <mergeCell ref="A76:D76"/>
    <mergeCell ref="E57:F57"/>
    <mergeCell ref="A83:D83"/>
    <mergeCell ref="H82:K82"/>
    <mergeCell ref="L69:L70"/>
    <mergeCell ref="H85:K85"/>
    <mergeCell ref="A85:D85"/>
    <mergeCell ref="A10:D10"/>
    <mergeCell ref="H14:M14"/>
    <mergeCell ref="A21:D21"/>
    <mergeCell ref="A20:D20"/>
    <mergeCell ref="H35:M35"/>
    <mergeCell ref="H30:M30"/>
    <mergeCell ref="H31:K31"/>
    <mergeCell ref="H32:M32"/>
    <mergeCell ref="H27:K27"/>
    <mergeCell ref="H28:M28"/>
    <mergeCell ref="A13:F14"/>
    <mergeCell ref="A15:F17"/>
    <mergeCell ref="H26:M26"/>
    <mergeCell ref="A28:F28"/>
    <mergeCell ref="A30:E30"/>
    <mergeCell ref="A34:D34"/>
    <mergeCell ref="A35:D35"/>
    <mergeCell ref="H24:K24"/>
    <mergeCell ref="H25:K25"/>
    <mergeCell ref="A37:D37"/>
    <mergeCell ref="A38:D38"/>
    <mergeCell ref="A44:E44"/>
    <mergeCell ref="A39:F39"/>
    <mergeCell ref="A82:D82"/>
    <mergeCell ref="A84:D84"/>
    <mergeCell ref="H84:K84"/>
    <mergeCell ref="A86:D86"/>
    <mergeCell ref="H86:K86"/>
    <mergeCell ref="A74:D74"/>
    <mergeCell ref="H74:K74"/>
    <mergeCell ref="H76:K76"/>
    <mergeCell ref="B79:C79"/>
    <mergeCell ref="E79:F79"/>
    <mergeCell ref="I79:J79"/>
    <mergeCell ref="H75:K75"/>
    <mergeCell ref="H83:K83"/>
    <mergeCell ref="A71:D71"/>
    <mergeCell ref="A72:D72"/>
    <mergeCell ref="H72:K72"/>
    <mergeCell ref="A73:D73"/>
    <mergeCell ref="H71:K71"/>
    <mergeCell ref="A65:D65"/>
    <mergeCell ref="H64:K64"/>
  </mergeCells>
  <phoneticPr fontId="0" type="noConversion"/>
  <conditionalFormatting sqref="F30">
    <cfRule type="cellIs" dxfId="7" priority="3" operator="lessThan">
      <formula>15</formula>
    </cfRule>
    <cfRule type="cellIs" dxfId="6" priority="8" operator="lessThan">
      <formula>15</formula>
    </cfRule>
  </conditionalFormatting>
  <conditionalFormatting sqref="F44">
    <cfRule type="cellIs" dxfId="5" priority="4" operator="lessThan">
      <formula>24</formula>
    </cfRule>
    <cfRule type="cellIs" dxfId="4" priority="7" operator="lessThan">
      <formula>24</formula>
    </cfRule>
  </conditionalFormatting>
  <conditionalFormatting sqref="M21">
    <cfRule type="cellIs" dxfId="3" priority="6" operator="lessThan">
      <formula>60</formula>
    </cfRule>
  </conditionalFormatting>
  <conditionalFormatting sqref="M20">
    <cfRule type="cellIs" dxfId="2" priority="5" operator="lessThan">
      <formula>21</formula>
    </cfRule>
  </conditionalFormatting>
  <conditionalFormatting sqref="M39">
    <cfRule type="cellIs" dxfId="1" priority="2" operator="lessThan">
      <formula>60</formula>
    </cfRule>
  </conditionalFormatting>
  <conditionalFormatting sqref="M38">
    <cfRule type="cellIs" dxfId="0" priority="1" operator="lessThan">
      <formula>21</formula>
    </cfRule>
  </conditionalFormatting>
  <printOptions horizontalCentered="1" verticalCentered="1"/>
  <pageMargins left="0.45" right="0.45" top="0.05" bottom="0.05" header="0.5" footer="0.5"/>
  <pageSetup scale="80" orientation="landscape" horizontalDpi="300" verticalDpi="300" r:id="rId1"/>
  <headerFooter alignWithMargins="0"/>
  <rowBreaks count="1" manualBreakCount="1">
    <brk id="5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Check Box 11">
              <controlPr defaultSize="0" autoFill="0" autoLine="0" autoPict="0">
                <anchor moveWithCells="1">
                  <from>
                    <xdr:col>7</xdr:col>
                    <xdr:colOff>504825</xdr:colOff>
                    <xdr:row>43</xdr:row>
                    <xdr:rowOff>104775</xdr:rowOff>
                  </from>
                  <to>
                    <xdr:col>7</xdr:col>
                    <xdr:colOff>695325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defaultSize="0" autoFill="0" autoLine="0" autoPict="0">
                <anchor moveWithCells="1">
                  <from>
                    <xdr:col>7</xdr:col>
                    <xdr:colOff>504825</xdr:colOff>
                    <xdr:row>44</xdr:row>
                    <xdr:rowOff>104775</xdr:rowOff>
                  </from>
                  <to>
                    <xdr:col>7</xdr:col>
                    <xdr:colOff>695325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7</xdr:col>
                    <xdr:colOff>504825</xdr:colOff>
                    <xdr:row>45</xdr:row>
                    <xdr:rowOff>114300</xdr:rowOff>
                  </from>
                  <to>
                    <xdr:col>7</xdr:col>
                    <xdr:colOff>695325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>
                  <from>
                    <xdr:col>7</xdr:col>
                    <xdr:colOff>504825</xdr:colOff>
                    <xdr:row>46</xdr:row>
                    <xdr:rowOff>114300</xdr:rowOff>
                  </from>
                  <to>
                    <xdr:col>7</xdr:col>
                    <xdr:colOff>695325</xdr:colOff>
                    <xdr:row>48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Sheet2!$E$2:$E$31</xm:f>
          </x14:formula1>
          <xm:sqref>A23:D23</xm:sqref>
        </x14:dataValidation>
        <x14:dataValidation type="list" allowBlank="1" showInputMessage="1" showErrorMessage="1">
          <x14:formula1>
            <xm:f>Sheet2!$A$2:$A$128</xm:f>
          </x14:formula1>
          <xm:sqref>A25:D25</xm:sqref>
        </x14:dataValidation>
        <x14:dataValidation type="list" allowBlank="1" showInputMessage="1" showErrorMessage="1">
          <x14:formula1>
            <xm:f>Sheet2!$B$2:$B$71</xm:f>
          </x14:formula1>
          <xm:sqref>A27:D27</xm:sqref>
        </x14:dataValidation>
        <x14:dataValidation type="list" allowBlank="1" showInputMessage="1" showErrorMessage="1">
          <x14:formula1>
            <xm:f>Sheet2!$G$2:$G$3</xm:f>
          </x14:formula1>
          <xm:sqref>A40:D40</xm:sqref>
        </x14:dataValidation>
        <x14:dataValidation type="list" allowBlank="1" showInputMessage="1" showErrorMessage="1">
          <x14:formula1>
            <xm:f>Sheet2!$F$2:$F$13</xm:f>
          </x14:formula1>
          <xm:sqref>H31:K31 A42:D42</xm:sqref>
        </x14:dataValidation>
        <x14:dataValidation type="list" allowBlank="1" showInputMessage="1" showErrorMessage="1">
          <x14:formula1>
            <xm:f>Sheet2!$L$2:$L$19</xm:f>
          </x14:formula1>
          <xm:sqref>H17:K17</xm:sqref>
        </x14:dataValidation>
        <x14:dataValidation type="list" allowBlank="1" showInputMessage="1" showErrorMessage="1">
          <x14:formula1>
            <xm:f>Sheet2!$H$2:$H$12</xm:f>
          </x14:formula1>
          <xm:sqref>H13:K13 H33:K34</xm:sqref>
        </x14:dataValidation>
        <x14:dataValidation type="list" allowBlank="1" showInputMessage="1" showErrorMessage="1">
          <x14:formula1>
            <xm:f>Sheet2!$I$2:$I$26</xm:f>
          </x14:formula1>
          <xm:sqref>H15:K15 H36:K36</xm:sqref>
        </x14:dataValidation>
        <x14:dataValidation type="list" allowBlank="1" showInputMessage="1" showErrorMessage="1">
          <x14:formula1>
            <xm:f>Sheet2!$M$2:$M$4</xm:f>
          </x14:formula1>
          <xm:sqref>H29:K29</xm:sqref>
        </x14:dataValidation>
        <x14:dataValidation type="list" allowBlank="1" showInputMessage="1" showErrorMessage="1">
          <x14:formula1>
            <xm:f>Sheet2!$C$2:$C$78</xm:f>
          </x14:formula1>
          <xm:sqref>A29:D29</xm:sqref>
        </x14:dataValidation>
        <x14:dataValidation type="list" allowBlank="1" showInputMessage="1" showErrorMessage="1">
          <x14:formula1>
            <xm:f>Sheet2!$K$2:$K$10</xm:f>
          </x14:formula1>
          <xm:sqref>H19:K19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opLeftCell="G1" workbookViewId="0">
      <selection activeCell="K10" sqref="K10"/>
    </sheetView>
  </sheetViews>
  <sheetFormatPr defaultRowHeight="12.75" x14ac:dyDescent="0.2"/>
  <cols>
    <col min="1" max="1" width="71.5703125" bestFit="1" customWidth="1"/>
    <col min="2" max="2" width="53.5703125" bestFit="1" customWidth="1"/>
    <col min="3" max="3" width="68" bestFit="1" customWidth="1"/>
    <col min="4" max="4" width="51.28515625" bestFit="1" customWidth="1"/>
    <col min="5" max="5" width="59.42578125" bestFit="1" customWidth="1"/>
    <col min="6" max="6" width="43" bestFit="1" customWidth="1"/>
    <col min="7" max="7" width="32.42578125" bestFit="1" customWidth="1"/>
    <col min="8" max="8" width="43.42578125" bestFit="1" customWidth="1"/>
    <col min="9" max="9" width="43.5703125" bestFit="1" customWidth="1"/>
    <col min="10" max="10" width="43" bestFit="1" customWidth="1"/>
    <col min="11" max="11" width="33" bestFit="1" customWidth="1"/>
    <col min="12" max="12" width="38.42578125" bestFit="1" customWidth="1"/>
    <col min="13" max="13" width="31.5703125" bestFit="1" customWidth="1"/>
  </cols>
  <sheetData>
    <row r="1" spans="1:13" x14ac:dyDescent="0.2">
      <c r="A1" t="s">
        <v>17</v>
      </c>
      <c r="B1" t="s">
        <v>22</v>
      </c>
      <c r="C1" t="s">
        <v>354</v>
      </c>
      <c r="D1" t="s">
        <v>23</v>
      </c>
      <c r="E1" t="s">
        <v>24</v>
      </c>
      <c r="F1" t="s">
        <v>25</v>
      </c>
      <c r="G1" t="s">
        <v>15</v>
      </c>
      <c r="H1" s="1" t="s">
        <v>300</v>
      </c>
      <c r="I1" s="1" t="s">
        <v>308</v>
      </c>
      <c r="J1" s="1" t="s">
        <v>310</v>
      </c>
      <c r="K1" s="1" t="s">
        <v>320</v>
      </c>
      <c r="L1" s="1" t="s">
        <v>343</v>
      </c>
      <c r="M1" s="1" t="s">
        <v>339</v>
      </c>
    </row>
    <row r="2" spans="1:13" x14ac:dyDescent="0.2">
      <c r="A2" t="s">
        <v>26</v>
      </c>
      <c r="B2" t="s">
        <v>27</v>
      </c>
      <c r="C2" t="s">
        <v>355</v>
      </c>
      <c r="D2" t="s">
        <v>28</v>
      </c>
      <c r="E2" s="1" t="s">
        <v>385</v>
      </c>
      <c r="F2" s="1" t="s">
        <v>29</v>
      </c>
      <c r="G2" t="s">
        <v>30</v>
      </c>
      <c r="H2" t="s">
        <v>330</v>
      </c>
      <c r="I2" t="s">
        <v>29</v>
      </c>
      <c r="J2" t="s">
        <v>311</v>
      </c>
      <c r="K2" t="s">
        <v>321</v>
      </c>
      <c r="L2" t="s">
        <v>311</v>
      </c>
      <c r="M2" s="1" t="s">
        <v>340</v>
      </c>
    </row>
    <row r="3" spans="1:13" x14ac:dyDescent="0.2">
      <c r="A3" t="s">
        <v>33</v>
      </c>
      <c r="B3" t="s">
        <v>34</v>
      </c>
      <c r="C3" t="s">
        <v>356</v>
      </c>
      <c r="D3" t="s">
        <v>35</v>
      </c>
      <c r="E3" s="1" t="s">
        <v>412</v>
      </c>
      <c r="F3" s="1" t="s">
        <v>31</v>
      </c>
      <c r="G3" t="s">
        <v>36</v>
      </c>
      <c r="H3" t="s">
        <v>331</v>
      </c>
      <c r="I3" t="s">
        <v>31</v>
      </c>
      <c r="J3" t="s">
        <v>312</v>
      </c>
      <c r="K3" t="s">
        <v>322</v>
      </c>
      <c r="L3" t="s">
        <v>312</v>
      </c>
      <c r="M3" s="1" t="s">
        <v>342</v>
      </c>
    </row>
    <row r="4" spans="1:13" x14ac:dyDescent="0.2">
      <c r="A4" t="s">
        <v>39</v>
      </c>
      <c r="B4" t="s">
        <v>40</v>
      </c>
      <c r="C4" t="s">
        <v>26</v>
      </c>
      <c r="D4" t="s">
        <v>41</v>
      </c>
      <c r="E4" s="1" t="s">
        <v>413</v>
      </c>
      <c r="F4" s="1" t="s">
        <v>43</v>
      </c>
      <c r="H4" s="1" t="s">
        <v>32</v>
      </c>
      <c r="I4" t="s">
        <v>43</v>
      </c>
      <c r="J4" t="s">
        <v>313</v>
      </c>
      <c r="K4" t="s">
        <v>323</v>
      </c>
      <c r="L4" t="s">
        <v>313</v>
      </c>
      <c r="M4" s="1" t="s">
        <v>341</v>
      </c>
    </row>
    <row r="5" spans="1:13" x14ac:dyDescent="0.2">
      <c r="A5" t="s">
        <v>46</v>
      </c>
      <c r="B5" t="s">
        <v>47</v>
      </c>
      <c r="C5" t="s">
        <v>48</v>
      </c>
      <c r="D5" t="s">
        <v>49</v>
      </c>
      <c r="E5" s="1" t="s">
        <v>42</v>
      </c>
      <c r="F5" s="1" t="s">
        <v>51</v>
      </c>
      <c r="H5" s="1" t="s">
        <v>301</v>
      </c>
      <c r="I5" t="s">
        <v>51</v>
      </c>
      <c r="J5" t="s">
        <v>314</v>
      </c>
      <c r="K5" t="s">
        <v>324</v>
      </c>
      <c r="L5" t="s">
        <v>314</v>
      </c>
    </row>
    <row r="6" spans="1:13" x14ac:dyDescent="0.2">
      <c r="A6" t="s">
        <v>52</v>
      </c>
      <c r="B6" t="s">
        <v>53</v>
      </c>
      <c r="C6" t="s">
        <v>54</v>
      </c>
      <c r="D6" t="s">
        <v>55</v>
      </c>
      <c r="E6" s="1" t="s">
        <v>50</v>
      </c>
      <c r="F6" s="1" t="s">
        <v>57</v>
      </c>
      <c r="H6" s="1" t="s">
        <v>302</v>
      </c>
      <c r="I6" t="s">
        <v>57</v>
      </c>
      <c r="J6" t="s">
        <v>315</v>
      </c>
      <c r="K6" t="s">
        <v>319</v>
      </c>
      <c r="L6" t="s">
        <v>315</v>
      </c>
    </row>
    <row r="7" spans="1:13" x14ac:dyDescent="0.2">
      <c r="A7" t="s">
        <v>58</v>
      </c>
      <c r="B7" t="s">
        <v>59</v>
      </c>
      <c r="C7" t="s">
        <v>357</v>
      </c>
      <c r="D7" t="s">
        <v>60</v>
      </c>
      <c r="E7" s="1" t="s">
        <v>56</v>
      </c>
      <c r="F7" s="1" t="s">
        <v>336</v>
      </c>
      <c r="H7" s="1" t="s">
        <v>303</v>
      </c>
      <c r="I7" t="s">
        <v>62</v>
      </c>
      <c r="J7" t="s">
        <v>316</v>
      </c>
      <c r="K7" t="s">
        <v>333</v>
      </c>
      <c r="L7" t="s">
        <v>316</v>
      </c>
    </row>
    <row r="8" spans="1:13" ht="15" x14ac:dyDescent="0.25">
      <c r="A8" t="s">
        <v>63</v>
      </c>
      <c r="B8" t="s">
        <v>64</v>
      </c>
      <c r="C8" s="9" t="s">
        <v>393</v>
      </c>
      <c r="D8" t="s">
        <v>65</v>
      </c>
      <c r="E8" s="1" t="s">
        <v>61</v>
      </c>
      <c r="F8" s="1" t="s">
        <v>62</v>
      </c>
      <c r="H8" s="1" t="s">
        <v>304</v>
      </c>
      <c r="I8" t="s">
        <v>67</v>
      </c>
      <c r="J8" t="s">
        <v>317</v>
      </c>
      <c r="K8" t="s">
        <v>441</v>
      </c>
      <c r="L8" t="s">
        <v>317</v>
      </c>
    </row>
    <row r="9" spans="1:13" x14ac:dyDescent="0.2">
      <c r="A9" t="s">
        <v>68</v>
      </c>
      <c r="B9" t="s">
        <v>69</v>
      </c>
      <c r="C9" t="s">
        <v>358</v>
      </c>
      <c r="D9" t="s">
        <v>71</v>
      </c>
      <c r="E9" s="1" t="s">
        <v>66</v>
      </c>
      <c r="F9" s="1" t="s">
        <v>67</v>
      </c>
      <c r="H9" s="1" t="s">
        <v>38</v>
      </c>
      <c r="I9" t="s">
        <v>37</v>
      </c>
      <c r="J9" t="s">
        <v>318</v>
      </c>
      <c r="K9" t="s">
        <v>334</v>
      </c>
      <c r="L9" t="s">
        <v>318</v>
      </c>
    </row>
    <row r="10" spans="1:13" x14ac:dyDescent="0.2">
      <c r="A10" t="s">
        <v>73</v>
      </c>
      <c r="B10" t="s">
        <v>74</v>
      </c>
      <c r="C10" t="s">
        <v>359</v>
      </c>
      <c r="D10" t="s">
        <v>76</v>
      </c>
      <c r="E10" s="1" t="s">
        <v>396</v>
      </c>
      <c r="F10" s="1" t="s">
        <v>37</v>
      </c>
      <c r="H10" s="1" t="s">
        <v>45</v>
      </c>
      <c r="I10" t="s">
        <v>44</v>
      </c>
      <c r="J10" t="s">
        <v>309</v>
      </c>
      <c r="K10" t="s">
        <v>335</v>
      </c>
      <c r="L10" t="s">
        <v>309</v>
      </c>
    </row>
    <row r="11" spans="1:13" x14ac:dyDescent="0.2">
      <c r="A11" t="s">
        <v>78</v>
      </c>
      <c r="B11" t="s">
        <v>79</v>
      </c>
      <c r="C11" t="s">
        <v>70</v>
      </c>
      <c r="E11" s="1" t="s">
        <v>72</v>
      </c>
      <c r="F11" t="s">
        <v>44</v>
      </c>
      <c r="H11" s="1" t="s">
        <v>305</v>
      </c>
      <c r="I11" t="s">
        <v>81</v>
      </c>
      <c r="J11" t="s">
        <v>332</v>
      </c>
      <c r="L11" t="s">
        <v>332</v>
      </c>
    </row>
    <row r="12" spans="1:13" x14ac:dyDescent="0.2">
      <c r="A12" t="s">
        <v>82</v>
      </c>
      <c r="B12" t="s">
        <v>83</v>
      </c>
      <c r="C12" t="s">
        <v>75</v>
      </c>
      <c r="E12" s="1" t="s">
        <v>77</v>
      </c>
      <c r="F12" t="s">
        <v>81</v>
      </c>
      <c r="H12" s="1" t="s">
        <v>415</v>
      </c>
      <c r="I12" t="s">
        <v>330</v>
      </c>
      <c r="L12" t="s">
        <v>321</v>
      </c>
    </row>
    <row r="13" spans="1:13" x14ac:dyDescent="0.2">
      <c r="A13" t="s">
        <v>86</v>
      </c>
      <c r="B13" t="s">
        <v>87</v>
      </c>
      <c r="C13" t="s">
        <v>360</v>
      </c>
      <c r="E13" s="1" t="s">
        <v>397</v>
      </c>
      <c r="F13" t="s">
        <v>337</v>
      </c>
      <c r="I13" t="s">
        <v>331</v>
      </c>
      <c r="L13" t="s">
        <v>322</v>
      </c>
    </row>
    <row r="14" spans="1:13" x14ac:dyDescent="0.2">
      <c r="A14" t="s">
        <v>89</v>
      </c>
      <c r="B14" t="s">
        <v>90</v>
      </c>
      <c r="C14" t="s">
        <v>84</v>
      </c>
      <c r="E14" s="1" t="s">
        <v>80</v>
      </c>
      <c r="H14" s="1"/>
      <c r="I14" s="1" t="s">
        <v>32</v>
      </c>
      <c r="L14" t="s">
        <v>323</v>
      </c>
    </row>
    <row r="15" spans="1:13" x14ac:dyDescent="0.2">
      <c r="A15" s="1" t="s">
        <v>386</v>
      </c>
      <c r="B15" t="s">
        <v>94</v>
      </c>
      <c r="C15" t="s">
        <v>394</v>
      </c>
      <c r="E15" s="1" t="s">
        <v>85</v>
      </c>
      <c r="H15" s="1"/>
      <c r="I15" s="1" t="s">
        <v>301</v>
      </c>
      <c r="L15" t="s">
        <v>324</v>
      </c>
    </row>
    <row r="16" spans="1:13" x14ac:dyDescent="0.2">
      <c r="A16" t="s">
        <v>93</v>
      </c>
      <c r="B16" t="s">
        <v>98</v>
      </c>
      <c r="C16" t="s">
        <v>91</v>
      </c>
      <c r="E16" s="1" t="s">
        <v>88</v>
      </c>
      <c r="I16" s="1" t="s">
        <v>302</v>
      </c>
      <c r="L16" t="s">
        <v>319</v>
      </c>
    </row>
    <row r="17" spans="1:12" x14ac:dyDescent="0.2">
      <c r="A17" t="s">
        <v>97</v>
      </c>
      <c r="B17" t="s">
        <v>101</v>
      </c>
      <c r="C17" t="s">
        <v>95</v>
      </c>
      <c r="E17" s="1" t="s">
        <v>92</v>
      </c>
      <c r="I17" s="1" t="s">
        <v>303</v>
      </c>
      <c r="L17" t="s">
        <v>333</v>
      </c>
    </row>
    <row r="18" spans="1:12" x14ac:dyDescent="0.2">
      <c r="A18" t="s">
        <v>100</v>
      </c>
      <c r="B18" t="s">
        <v>105</v>
      </c>
      <c r="C18" t="s">
        <v>361</v>
      </c>
      <c r="E18" s="1" t="s">
        <v>96</v>
      </c>
      <c r="I18" s="1" t="s">
        <v>304</v>
      </c>
      <c r="L18" t="s">
        <v>334</v>
      </c>
    </row>
    <row r="19" spans="1:12" x14ac:dyDescent="0.2">
      <c r="A19" t="s">
        <v>104</v>
      </c>
      <c r="B19" t="s">
        <v>108</v>
      </c>
      <c r="C19" t="s">
        <v>102</v>
      </c>
      <c r="E19" s="1" t="s">
        <v>99</v>
      </c>
      <c r="I19" s="1" t="s">
        <v>38</v>
      </c>
      <c r="L19" t="s">
        <v>335</v>
      </c>
    </row>
    <row r="20" spans="1:12" x14ac:dyDescent="0.2">
      <c r="A20" t="s">
        <v>107</v>
      </c>
      <c r="B20" t="s">
        <v>112</v>
      </c>
      <c r="C20" t="s">
        <v>362</v>
      </c>
      <c r="E20" s="1" t="s">
        <v>103</v>
      </c>
      <c r="I20" s="1" t="s">
        <v>45</v>
      </c>
    </row>
    <row r="21" spans="1:12" x14ac:dyDescent="0.2">
      <c r="A21" t="s">
        <v>111</v>
      </c>
      <c r="B21" t="s">
        <v>115</v>
      </c>
      <c r="C21" t="s">
        <v>109</v>
      </c>
      <c r="E21" s="1" t="s">
        <v>106</v>
      </c>
      <c r="I21" s="1" t="s">
        <v>305</v>
      </c>
    </row>
    <row r="22" spans="1:12" x14ac:dyDescent="0.2">
      <c r="A22" t="s">
        <v>114</v>
      </c>
      <c r="B22" t="s">
        <v>119</v>
      </c>
      <c r="C22" t="s">
        <v>363</v>
      </c>
      <c r="E22" s="1" t="s">
        <v>398</v>
      </c>
      <c r="I22" s="1" t="s">
        <v>307</v>
      </c>
    </row>
    <row r="23" spans="1:12" x14ac:dyDescent="0.2">
      <c r="A23" t="s">
        <v>118</v>
      </c>
      <c r="B23" t="s">
        <v>122</v>
      </c>
      <c r="C23" t="s">
        <v>116</v>
      </c>
      <c r="E23" s="1" t="s">
        <v>384</v>
      </c>
      <c r="I23" s="1" t="s">
        <v>306</v>
      </c>
    </row>
    <row r="24" spans="1:12" x14ac:dyDescent="0.2">
      <c r="A24" t="s">
        <v>121</v>
      </c>
      <c r="B24" t="s">
        <v>125</v>
      </c>
      <c r="C24" t="s">
        <v>364</v>
      </c>
      <c r="E24" s="1" t="s">
        <v>110</v>
      </c>
      <c r="I24" t="s">
        <v>337</v>
      </c>
    </row>
    <row r="25" spans="1:12" x14ac:dyDescent="0.2">
      <c r="A25" t="s">
        <v>124</v>
      </c>
      <c r="B25" t="s">
        <v>128</v>
      </c>
      <c r="C25" t="s">
        <v>365</v>
      </c>
      <c r="E25" s="1" t="s">
        <v>113</v>
      </c>
      <c r="I25" s="1" t="s">
        <v>415</v>
      </c>
    </row>
    <row r="26" spans="1:12" x14ac:dyDescent="0.2">
      <c r="A26" t="s">
        <v>127</v>
      </c>
      <c r="B26" t="s">
        <v>131</v>
      </c>
      <c r="C26" t="s">
        <v>366</v>
      </c>
      <c r="E26" s="1" t="s">
        <v>399</v>
      </c>
      <c r="I26" s="1" t="s">
        <v>416</v>
      </c>
    </row>
    <row r="27" spans="1:12" x14ac:dyDescent="0.2">
      <c r="A27" t="s">
        <v>130</v>
      </c>
      <c r="B27" t="s">
        <v>133</v>
      </c>
      <c r="C27" t="s">
        <v>367</v>
      </c>
      <c r="E27" s="1" t="s">
        <v>117</v>
      </c>
    </row>
    <row r="28" spans="1:12" x14ac:dyDescent="0.2">
      <c r="A28" t="s">
        <v>132</v>
      </c>
      <c r="B28" t="s">
        <v>135</v>
      </c>
      <c r="C28" t="s">
        <v>368</v>
      </c>
      <c r="E28" s="1" t="s">
        <v>120</v>
      </c>
    </row>
    <row r="29" spans="1:12" x14ac:dyDescent="0.2">
      <c r="A29" t="s">
        <v>134</v>
      </c>
      <c r="B29" t="s">
        <v>138</v>
      </c>
      <c r="C29" t="s">
        <v>369</v>
      </c>
      <c r="E29" s="1" t="s">
        <v>123</v>
      </c>
    </row>
    <row r="30" spans="1:12" x14ac:dyDescent="0.2">
      <c r="A30" t="s">
        <v>137</v>
      </c>
      <c r="B30" t="s">
        <v>140</v>
      </c>
      <c r="C30" t="s">
        <v>136</v>
      </c>
      <c r="E30" s="1" t="s">
        <v>126</v>
      </c>
    </row>
    <row r="31" spans="1:12" x14ac:dyDescent="0.2">
      <c r="A31" t="s">
        <v>139</v>
      </c>
      <c r="B31" t="s">
        <v>143</v>
      </c>
      <c r="C31" t="s">
        <v>370</v>
      </c>
      <c r="E31" s="1" t="s">
        <v>129</v>
      </c>
    </row>
    <row r="32" spans="1:12" x14ac:dyDescent="0.2">
      <c r="A32" t="s">
        <v>142</v>
      </c>
      <c r="B32" t="s">
        <v>146</v>
      </c>
      <c r="C32" t="s">
        <v>141</v>
      </c>
    </row>
    <row r="33" spans="1:5" x14ac:dyDescent="0.2">
      <c r="A33" t="s">
        <v>142</v>
      </c>
      <c r="B33" t="s">
        <v>149</v>
      </c>
      <c r="C33" t="s">
        <v>144</v>
      </c>
    </row>
    <row r="34" spans="1:5" x14ac:dyDescent="0.2">
      <c r="A34" t="s">
        <v>145</v>
      </c>
      <c r="B34" t="s">
        <v>152</v>
      </c>
      <c r="C34" t="s">
        <v>147</v>
      </c>
      <c r="E34" s="1"/>
    </row>
    <row r="35" spans="1:5" x14ac:dyDescent="0.2">
      <c r="A35" t="s">
        <v>269</v>
      </c>
      <c r="B35" t="s">
        <v>154</v>
      </c>
      <c r="C35" t="s">
        <v>150</v>
      </c>
    </row>
    <row r="36" spans="1:5" x14ac:dyDescent="0.2">
      <c r="A36" t="s">
        <v>270</v>
      </c>
      <c r="B36" t="s">
        <v>157</v>
      </c>
      <c r="C36" t="s">
        <v>371</v>
      </c>
    </row>
    <row r="37" spans="1:5" x14ac:dyDescent="0.2">
      <c r="A37" t="s">
        <v>271</v>
      </c>
      <c r="B37" t="s">
        <v>160</v>
      </c>
      <c r="C37" t="s">
        <v>155</v>
      </c>
      <c r="E37" s="1"/>
    </row>
    <row r="38" spans="1:5" x14ac:dyDescent="0.2">
      <c r="A38" t="s">
        <v>272</v>
      </c>
      <c r="B38" t="s">
        <v>162</v>
      </c>
      <c r="C38" t="s">
        <v>158</v>
      </c>
    </row>
    <row r="39" spans="1:5" x14ac:dyDescent="0.2">
      <c r="A39" t="s">
        <v>273</v>
      </c>
      <c r="B39" t="s">
        <v>165</v>
      </c>
      <c r="C39" t="s">
        <v>372</v>
      </c>
    </row>
    <row r="40" spans="1:5" x14ac:dyDescent="0.2">
      <c r="A40" t="s">
        <v>274</v>
      </c>
      <c r="B40" t="s">
        <v>168</v>
      </c>
      <c r="C40" t="s">
        <v>163</v>
      </c>
    </row>
    <row r="41" spans="1:5" x14ac:dyDescent="0.2">
      <c r="A41" t="s">
        <v>275</v>
      </c>
      <c r="B41" t="s">
        <v>171</v>
      </c>
      <c r="C41" t="s">
        <v>166</v>
      </c>
    </row>
    <row r="42" spans="1:5" x14ac:dyDescent="0.2">
      <c r="A42" t="s">
        <v>373</v>
      </c>
      <c r="B42" t="s">
        <v>173</v>
      </c>
      <c r="C42" t="s">
        <v>169</v>
      </c>
    </row>
    <row r="43" spans="1:5" ht="15" x14ac:dyDescent="0.25">
      <c r="A43" t="s">
        <v>276</v>
      </c>
      <c r="B43" s="9" t="s">
        <v>388</v>
      </c>
      <c r="C43" t="s">
        <v>374</v>
      </c>
    </row>
    <row r="44" spans="1:5" x14ac:dyDescent="0.2">
      <c r="A44" t="s">
        <v>277</v>
      </c>
      <c r="B44" t="s">
        <v>176</v>
      </c>
      <c r="C44" t="s">
        <v>174</v>
      </c>
    </row>
    <row r="45" spans="1:5" x14ac:dyDescent="0.2">
      <c r="A45" t="s">
        <v>278</v>
      </c>
      <c r="B45" t="s">
        <v>178</v>
      </c>
      <c r="C45" t="s">
        <v>375</v>
      </c>
    </row>
    <row r="46" spans="1:5" x14ac:dyDescent="0.2">
      <c r="A46" t="s">
        <v>279</v>
      </c>
      <c r="B46" t="s">
        <v>180</v>
      </c>
      <c r="C46" t="s">
        <v>376</v>
      </c>
      <c r="E46" s="1"/>
    </row>
    <row r="47" spans="1:5" x14ac:dyDescent="0.2">
      <c r="A47" t="s">
        <v>280</v>
      </c>
      <c r="B47" t="s">
        <v>377</v>
      </c>
      <c r="C47" t="s">
        <v>181</v>
      </c>
    </row>
    <row r="48" spans="1:5" x14ac:dyDescent="0.2">
      <c r="A48" t="s">
        <v>281</v>
      </c>
      <c r="B48" t="s">
        <v>389</v>
      </c>
      <c r="C48" t="s">
        <v>183</v>
      </c>
    </row>
    <row r="49" spans="1:5" ht="15" x14ac:dyDescent="0.25">
      <c r="A49" t="s">
        <v>282</v>
      </c>
      <c r="B49" s="9" t="s">
        <v>390</v>
      </c>
      <c r="C49" t="s">
        <v>186</v>
      </c>
    </row>
    <row r="50" spans="1:5" x14ac:dyDescent="0.2">
      <c r="A50" t="s">
        <v>283</v>
      </c>
      <c r="B50" t="s">
        <v>185</v>
      </c>
      <c r="C50" t="s">
        <v>188</v>
      </c>
      <c r="E50" s="1"/>
    </row>
    <row r="51" spans="1:5" x14ac:dyDescent="0.2">
      <c r="A51" t="s">
        <v>284</v>
      </c>
      <c r="B51" t="s">
        <v>187</v>
      </c>
      <c r="C51" t="s">
        <v>190</v>
      </c>
    </row>
    <row r="52" spans="1:5" x14ac:dyDescent="0.2">
      <c r="A52" t="s">
        <v>285</v>
      </c>
      <c r="B52" t="s">
        <v>189</v>
      </c>
      <c r="C52" t="s">
        <v>192</v>
      </c>
    </row>
    <row r="53" spans="1:5" x14ac:dyDescent="0.2">
      <c r="A53" t="s">
        <v>286</v>
      </c>
      <c r="B53" t="s">
        <v>191</v>
      </c>
      <c r="C53" t="s">
        <v>195</v>
      </c>
    </row>
    <row r="54" spans="1:5" x14ac:dyDescent="0.2">
      <c r="A54" t="s">
        <v>287</v>
      </c>
      <c r="B54" t="s">
        <v>194</v>
      </c>
      <c r="C54" t="s">
        <v>378</v>
      </c>
    </row>
    <row r="55" spans="1:5" x14ac:dyDescent="0.2">
      <c r="A55" t="s">
        <v>288</v>
      </c>
      <c r="B55" t="s">
        <v>391</v>
      </c>
      <c r="C55" s="1" t="s">
        <v>395</v>
      </c>
    </row>
    <row r="56" spans="1:5" x14ac:dyDescent="0.2">
      <c r="A56" t="s">
        <v>289</v>
      </c>
      <c r="B56" t="s">
        <v>197</v>
      </c>
      <c r="C56" t="s">
        <v>379</v>
      </c>
    </row>
    <row r="57" spans="1:5" x14ac:dyDescent="0.2">
      <c r="A57" t="s">
        <v>290</v>
      </c>
      <c r="B57" t="s">
        <v>199</v>
      </c>
      <c r="C57" t="s">
        <v>380</v>
      </c>
    </row>
    <row r="58" spans="1:5" x14ac:dyDescent="0.2">
      <c r="A58" t="s">
        <v>291</v>
      </c>
      <c r="B58" t="s">
        <v>201</v>
      </c>
      <c r="C58" s="1" t="s">
        <v>414</v>
      </c>
    </row>
    <row r="59" spans="1:5" x14ac:dyDescent="0.2">
      <c r="A59" t="s">
        <v>292</v>
      </c>
      <c r="B59" t="s">
        <v>203</v>
      </c>
      <c r="C59" t="s">
        <v>204</v>
      </c>
    </row>
    <row r="60" spans="1:5" ht="15" x14ac:dyDescent="0.25">
      <c r="A60" t="s">
        <v>293</v>
      </c>
      <c r="B60" s="9" t="s">
        <v>392</v>
      </c>
      <c r="C60" t="s">
        <v>207</v>
      </c>
    </row>
    <row r="61" spans="1:5" x14ac:dyDescent="0.2">
      <c r="A61" t="s">
        <v>294</v>
      </c>
      <c r="B61" t="s">
        <v>206</v>
      </c>
      <c r="C61" t="s">
        <v>381</v>
      </c>
    </row>
    <row r="62" spans="1:5" x14ac:dyDescent="0.2">
      <c r="A62" t="s">
        <v>148</v>
      </c>
      <c r="B62" t="s">
        <v>209</v>
      </c>
      <c r="C62" t="s">
        <v>212</v>
      </c>
    </row>
    <row r="63" spans="1:5" x14ac:dyDescent="0.2">
      <c r="A63" t="s">
        <v>151</v>
      </c>
      <c r="B63" t="s">
        <v>211</v>
      </c>
      <c r="C63" t="s">
        <v>215</v>
      </c>
    </row>
    <row r="64" spans="1:5" x14ac:dyDescent="0.2">
      <c r="A64" t="s">
        <v>153</v>
      </c>
      <c r="B64" t="s">
        <v>214</v>
      </c>
      <c r="C64" t="s">
        <v>382</v>
      </c>
    </row>
    <row r="65" spans="1:3" x14ac:dyDescent="0.2">
      <c r="A65" t="s">
        <v>156</v>
      </c>
      <c r="B65" t="s">
        <v>217</v>
      </c>
      <c r="C65" t="s">
        <v>383</v>
      </c>
    </row>
    <row r="66" spans="1:3" x14ac:dyDescent="0.2">
      <c r="A66" t="s">
        <v>159</v>
      </c>
      <c r="B66" t="s">
        <v>219</v>
      </c>
      <c r="C66" t="s">
        <v>222</v>
      </c>
    </row>
    <row r="67" spans="1:3" x14ac:dyDescent="0.2">
      <c r="A67" t="s">
        <v>161</v>
      </c>
      <c r="B67" t="s">
        <v>221</v>
      </c>
      <c r="C67" t="s">
        <v>225</v>
      </c>
    </row>
    <row r="68" spans="1:3" x14ac:dyDescent="0.2">
      <c r="A68" t="s">
        <v>164</v>
      </c>
      <c r="B68" t="s">
        <v>224</v>
      </c>
      <c r="C68" t="s">
        <v>228</v>
      </c>
    </row>
    <row r="69" spans="1:3" x14ac:dyDescent="0.2">
      <c r="A69" t="s">
        <v>167</v>
      </c>
      <c r="B69" t="s">
        <v>227</v>
      </c>
      <c r="C69" t="s">
        <v>231</v>
      </c>
    </row>
    <row r="70" spans="1:3" x14ac:dyDescent="0.2">
      <c r="A70" t="s">
        <v>170</v>
      </c>
      <c r="B70" t="s">
        <v>230</v>
      </c>
      <c r="C70" t="s">
        <v>234</v>
      </c>
    </row>
    <row r="71" spans="1:3" x14ac:dyDescent="0.2">
      <c r="A71" t="s">
        <v>172</v>
      </c>
      <c r="B71" t="s">
        <v>233</v>
      </c>
      <c r="C71" t="s">
        <v>236</v>
      </c>
    </row>
    <row r="72" spans="1:3" x14ac:dyDescent="0.2">
      <c r="A72" t="s">
        <v>175</v>
      </c>
      <c r="C72" t="s">
        <v>238</v>
      </c>
    </row>
    <row r="73" spans="1:3" x14ac:dyDescent="0.2">
      <c r="A73" t="s">
        <v>177</v>
      </c>
      <c r="C73" t="s">
        <v>240</v>
      </c>
    </row>
    <row r="74" spans="1:3" x14ac:dyDescent="0.2">
      <c r="A74" t="s">
        <v>179</v>
      </c>
      <c r="C74" t="s">
        <v>242</v>
      </c>
    </row>
    <row r="75" spans="1:3" x14ac:dyDescent="0.2">
      <c r="A75" t="s">
        <v>182</v>
      </c>
      <c r="C75" t="s">
        <v>244</v>
      </c>
    </row>
    <row r="76" spans="1:3" x14ac:dyDescent="0.2">
      <c r="A76" t="s">
        <v>184</v>
      </c>
      <c r="C76" t="s">
        <v>246</v>
      </c>
    </row>
    <row r="77" spans="1:3" ht="15" x14ac:dyDescent="0.25">
      <c r="A77" t="s">
        <v>141</v>
      </c>
      <c r="B77" s="9"/>
      <c r="C77" t="s">
        <v>248</v>
      </c>
    </row>
    <row r="78" spans="1:3" x14ac:dyDescent="0.2">
      <c r="A78" t="s">
        <v>144</v>
      </c>
      <c r="C78" t="s">
        <v>250</v>
      </c>
    </row>
    <row r="79" spans="1:3" x14ac:dyDescent="0.2">
      <c r="A79" t="s">
        <v>147</v>
      </c>
    </row>
    <row r="80" spans="1:3" x14ac:dyDescent="0.2">
      <c r="A80" t="s">
        <v>193</v>
      </c>
    </row>
    <row r="81" spans="1:1" x14ac:dyDescent="0.2">
      <c r="A81" t="s">
        <v>196</v>
      </c>
    </row>
    <row r="82" spans="1:1" x14ac:dyDescent="0.2">
      <c r="A82" t="s">
        <v>198</v>
      </c>
    </row>
    <row r="83" spans="1:1" x14ac:dyDescent="0.2">
      <c r="A83" t="s">
        <v>200</v>
      </c>
    </row>
    <row r="84" spans="1:1" x14ac:dyDescent="0.2">
      <c r="A84" t="s">
        <v>202</v>
      </c>
    </row>
    <row r="85" spans="1:1" x14ac:dyDescent="0.2">
      <c r="A85" t="s">
        <v>205</v>
      </c>
    </row>
    <row r="86" spans="1:1" x14ac:dyDescent="0.2">
      <c r="A86" t="s">
        <v>208</v>
      </c>
    </row>
    <row r="87" spans="1:1" x14ac:dyDescent="0.2">
      <c r="A87" t="s">
        <v>210</v>
      </c>
    </row>
    <row r="88" spans="1:1" x14ac:dyDescent="0.2">
      <c r="A88" t="s">
        <v>213</v>
      </c>
    </row>
    <row r="89" spans="1:1" x14ac:dyDescent="0.2">
      <c r="A89" t="s">
        <v>216</v>
      </c>
    </row>
    <row r="90" spans="1:1" x14ac:dyDescent="0.2">
      <c r="A90" t="s">
        <v>218</v>
      </c>
    </row>
    <row r="91" spans="1:1" x14ac:dyDescent="0.2">
      <c r="A91" t="s">
        <v>220</v>
      </c>
    </row>
    <row r="92" spans="1:1" x14ac:dyDescent="0.2">
      <c r="A92" t="s">
        <v>223</v>
      </c>
    </row>
    <row r="93" spans="1:1" x14ac:dyDescent="0.2">
      <c r="A93" t="s">
        <v>226</v>
      </c>
    </row>
    <row r="94" spans="1:1" x14ac:dyDescent="0.2">
      <c r="A94" t="s">
        <v>229</v>
      </c>
    </row>
    <row r="95" spans="1:1" x14ac:dyDescent="0.2">
      <c r="A95" t="s">
        <v>232</v>
      </c>
    </row>
    <row r="96" spans="1:1" x14ac:dyDescent="0.2">
      <c r="A96" t="s">
        <v>235</v>
      </c>
    </row>
    <row r="97" spans="1:1" x14ac:dyDescent="0.2">
      <c r="A97" t="s">
        <v>237</v>
      </c>
    </row>
    <row r="98" spans="1:1" x14ac:dyDescent="0.2">
      <c r="A98" t="s">
        <v>239</v>
      </c>
    </row>
    <row r="99" spans="1:1" x14ac:dyDescent="0.2">
      <c r="A99" t="s">
        <v>241</v>
      </c>
    </row>
    <row r="100" spans="1:1" x14ac:dyDescent="0.2">
      <c r="A100" t="s">
        <v>243</v>
      </c>
    </row>
    <row r="101" spans="1:1" x14ac:dyDescent="0.2">
      <c r="A101" t="s">
        <v>245</v>
      </c>
    </row>
    <row r="102" spans="1:1" x14ac:dyDescent="0.2">
      <c r="A102" t="s">
        <v>247</v>
      </c>
    </row>
    <row r="103" spans="1:1" x14ac:dyDescent="0.2">
      <c r="A103" t="s">
        <v>249</v>
      </c>
    </row>
    <row r="104" spans="1:1" x14ac:dyDescent="0.2">
      <c r="A104" t="s">
        <v>186</v>
      </c>
    </row>
    <row r="105" spans="1:1" x14ac:dyDescent="0.2">
      <c r="A105" t="s">
        <v>251</v>
      </c>
    </row>
    <row r="106" spans="1:1" x14ac:dyDescent="0.2">
      <c r="A106" t="s">
        <v>252</v>
      </c>
    </row>
    <row r="107" spans="1:1" x14ac:dyDescent="0.2">
      <c r="A107" t="s">
        <v>253</v>
      </c>
    </row>
    <row r="108" spans="1:1" x14ac:dyDescent="0.2">
      <c r="A108" t="s">
        <v>254</v>
      </c>
    </row>
    <row r="109" spans="1:1" x14ac:dyDescent="0.2">
      <c r="A109" t="s">
        <v>387</v>
      </c>
    </row>
    <row r="110" spans="1:1" x14ac:dyDescent="0.2">
      <c r="A110" t="s">
        <v>255</v>
      </c>
    </row>
    <row r="111" spans="1:1" x14ac:dyDescent="0.2">
      <c r="A111" t="s">
        <v>256</v>
      </c>
    </row>
    <row r="112" spans="1:1" x14ac:dyDescent="0.2">
      <c r="A112" t="s">
        <v>257</v>
      </c>
    </row>
    <row r="113" spans="1:1" x14ac:dyDescent="0.2">
      <c r="A113" t="s">
        <v>258</v>
      </c>
    </row>
    <row r="114" spans="1:1" x14ac:dyDescent="0.2">
      <c r="A114" t="s">
        <v>259</v>
      </c>
    </row>
    <row r="115" spans="1:1" x14ac:dyDescent="0.2">
      <c r="A115" t="s">
        <v>260</v>
      </c>
    </row>
    <row r="116" spans="1:1" x14ac:dyDescent="0.2">
      <c r="A116" t="s">
        <v>261</v>
      </c>
    </row>
    <row r="117" spans="1:1" x14ac:dyDescent="0.2">
      <c r="A117" t="s">
        <v>262</v>
      </c>
    </row>
    <row r="118" spans="1:1" x14ac:dyDescent="0.2">
      <c r="A118" t="s">
        <v>295</v>
      </c>
    </row>
    <row r="119" spans="1:1" x14ac:dyDescent="0.2">
      <c r="A119" t="s">
        <v>296</v>
      </c>
    </row>
    <row r="120" spans="1:1" x14ac:dyDescent="0.2">
      <c r="A120" t="s">
        <v>297</v>
      </c>
    </row>
    <row r="121" spans="1:1" x14ac:dyDescent="0.2">
      <c r="A121" t="s">
        <v>298</v>
      </c>
    </row>
    <row r="122" spans="1:1" x14ac:dyDescent="0.2">
      <c r="A122" t="s">
        <v>263</v>
      </c>
    </row>
    <row r="123" spans="1:1" x14ac:dyDescent="0.2">
      <c r="A123" t="s">
        <v>264</v>
      </c>
    </row>
    <row r="124" spans="1:1" x14ac:dyDescent="0.2">
      <c r="A124" t="s">
        <v>265</v>
      </c>
    </row>
    <row r="125" spans="1:1" x14ac:dyDescent="0.2">
      <c r="A125" t="s">
        <v>266</v>
      </c>
    </row>
    <row r="126" spans="1:1" x14ac:dyDescent="0.2">
      <c r="A126" t="s">
        <v>267</v>
      </c>
    </row>
    <row r="127" spans="1:1" x14ac:dyDescent="0.2">
      <c r="A127" t="s">
        <v>299</v>
      </c>
    </row>
    <row r="128" spans="1:1" x14ac:dyDescent="0.2">
      <c r="A128" t="s">
        <v>268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HENDERSON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HENDERSON COMMUNITY COLLEGE</dc:creator>
  <cp:lastModifiedBy>Taylor, Scott W (Henderson)</cp:lastModifiedBy>
  <cp:lastPrinted>2019-07-18T20:27:54Z</cp:lastPrinted>
  <dcterms:created xsi:type="dcterms:W3CDTF">2003-02-19T16:23:19Z</dcterms:created>
  <dcterms:modified xsi:type="dcterms:W3CDTF">2020-10-01T18:26:19Z</dcterms:modified>
</cp:coreProperties>
</file>